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Shirish\mydocuments\sam\docs\excel_work\"/>
    </mc:Choice>
  </mc:AlternateContent>
  <bookViews>
    <workbookView xWindow="0" yWindow="0" windowWidth="20490" windowHeight="7755" activeTab="4"/>
  </bookViews>
  <sheets>
    <sheet name="Purchase" sheetId="1" r:id="rId1"/>
    <sheet name="Used" sheetId="3" r:id="rId2"/>
    <sheet name="Master" sheetId="2" r:id="rId3"/>
    <sheet name="Report" sheetId="4" r:id="rId4"/>
    <sheet name="Custwise" sheetId="7" r:id="rId5"/>
  </sheets>
  <definedNames>
    <definedName name="_xlnm._FilterDatabase" localSheetId="0" hidden="1">Purchase!$C:$C</definedName>
    <definedName name="_xlcn.WorksheetConnection_inventory.xlsxTable11" hidden="1">Table1[]</definedName>
    <definedName name="_xlcn.WorksheetConnection_inventory.xlsxTable141" hidden="1">Used!$A$1:$F$4999</definedName>
    <definedName name="_xlnm.Extract" localSheetId="3">Report!#REF!</definedName>
    <definedName name="listt">#REF!</definedName>
    <definedName name="Table14">Table1[]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-ee389f9e-57e6-423c-b38a-c2f3f898dc46" name="Table1" connection="WorksheetConnection_inventory.xlsx!Table1"/>
          <x15:modelTable id="Table14-5424bbf8-5ddc-44f9-81ad-8a9447592e55" name="Table14" connection="WorksheetConnection_inventory.xlsx!Table14"/>
        </x15:modelTables>
      </x15:dataModel>
    </ext>
  </extLst>
</workbook>
</file>

<file path=xl/calcChain.xml><?xml version="1.0" encoding="utf-8"?>
<calcChain xmlns="http://schemas.openxmlformats.org/spreadsheetml/2006/main">
  <c r="E8" i="3" l="1"/>
  <c r="F8" i="3" s="1"/>
  <c r="E61" i="3" l="1"/>
  <c r="F61" i="3" s="1"/>
  <c r="E62" i="3"/>
  <c r="F62" i="3" s="1"/>
  <c r="E63" i="3"/>
  <c r="E64" i="3"/>
  <c r="F64" i="3" s="1"/>
  <c r="E65" i="3"/>
  <c r="F65" i="3" s="1"/>
  <c r="E66" i="3"/>
  <c r="F66" i="3" s="1"/>
  <c r="E67" i="3"/>
  <c r="E68" i="3"/>
  <c r="F68" i="3" s="1"/>
  <c r="E69" i="3"/>
  <c r="F69" i="3" s="1"/>
  <c r="E70" i="3"/>
  <c r="F70" i="3" s="1"/>
  <c r="E71" i="3"/>
  <c r="E72" i="3"/>
  <c r="F72" i="3" s="1"/>
  <c r="E73" i="3"/>
  <c r="F73" i="3" s="1"/>
  <c r="E74" i="3"/>
  <c r="F74" i="3" s="1"/>
  <c r="E75" i="3"/>
  <c r="E76" i="3"/>
  <c r="F76" i="3" s="1"/>
  <c r="E77" i="3"/>
  <c r="F77" i="3" s="1"/>
  <c r="E78" i="3"/>
  <c r="F78" i="3" s="1"/>
  <c r="E79" i="3"/>
  <c r="E80" i="3"/>
  <c r="F80" i="3" s="1"/>
  <c r="E81" i="3"/>
  <c r="F81" i="3" s="1"/>
  <c r="E82" i="3"/>
  <c r="F82" i="3" s="1"/>
  <c r="E83" i="3"/>
  <c r="E84" i="3"/>
  <c r="F84" i="3" s="1"/>
  <c r="E85" i="3"/>
  <c r="F85" i="3" s="1"/>
  <c r="E86" i="3"/>
  <c r="F86" i="3" s="1"/>
  <c r="E87" i="3"/>
  <c r="E88" i="3"/>
  <c r="F88" i="3" s="1"/>
  <c r="E89" i="3"/>
  <c r="F89" i="3" s="1"/>
  <c r="E90" i="3"/>
  <c r="F90" i="3" s="1"/>
  <c r="E91" i="3"/>
  <c r="E92" i="3"/>
  <c r="F92" i="3" s="1"/>
  <c r="E93" i="3"/>
  <c r="F93" i="3" s="1"/>
  <c r="E94" i="3"/>
  <c r="F94" i="3" s="1"/>
  <c r="E95" i="3"/>
  <c r="E96" i="3"/>
  <c r="F96" i="3" s="1"/>
  <c r="E97" i="3"/>
  <c r="F97" i="3" s="1"/>
  <c r="E98" i="3"/>
  <c r="F98" i="3" s="1"/>
  <c r="E99" i="3"/>
  <c r="E100" i="3"/>
  <c r="F100" i="3" s="1"/>
  <c r="E101" i="3"/>
  <c r="F101" i="3" s="1"/>
  <c r="E102" i="3"/>
  <c r="F102" i="3" s="1"/>
  <c r="E103" i="3"/>
  <c r="E104" i="3"/>
  <c r="F104" i="3" s="1"/>
  <c r="E105" i="3"/>
  <c r="F105" i="3" s="1"/>
  <c r="E106" i="3"/>
  <c r="F106" i="3" s="1"/>
  <c r="E107" i="3"/>
  <c r="E108" i="3"/>
  <c r="F108" i="3" s="1"/>
  <c r="E109" i="3"/>
  <c r="F109" i="3" s="1"/>
  <c r="E110" i="3"/>
  <c r="F110" i="3" s="1"/>
  <c r="E111" i="3"/>
  <c r="E112" i="3"/>
  <c r="F112" i="3" s="1"/>
  <c r="E113" i="3"/>
  <c r="F113" i="3" s="1"/>
  <c r="E114" i="3"/>
  <c r="F114" i="3" s="1"/>
  <c r="E115" i="3"/>
  <c r="E116" i="3"/>
  <c r="F116" i="3" s="1"/>
  <c r="E117" i="3"/>
  <c r="F117" i="3" s="1"/>
  <c r="E118" i="3"/>
  <c r="F118" i="3" s="1"/>
  <c r="E119" i="3"/>
  <c r="E120" i="3"/>
  <c r="F120" i="3" s="1"/>
  <c r="E121" i="3"/>
  <c r="F121" i="3" s="1"/>
  <c r="E122" i="3"/>
  <c r="F122" i="3" s="1"/>
  <c r="E123" i="3"/>
  <c r="E124" i="3"/>
  <c r="F124" i="3" s="1"/>
  <c r="E125" i="3"/>
  <c r="F125" i="3" s="1"/>
  <c r="E126" i="3"/>
  <c r="F126" i="3" s="1"/>
  <c r="E127" i="3"/>
  <c r="E128" i="3"/>
  <c r="F128" i="3" s="1"/>
  <c r="E129" i="3"/>
  <c r="F129" i="3" s="1"/>
  <c r="E130" i="3"/>
  <c r="F130" i="3" s="1"/>
  <c r="E131" i="3"/>
  <c r="E132" i="3"/>
  <c r="F132" i="3" s="1"/>
  <c r="E133" i="3"/>
  <c r="F133" i="3" s="1"/>
  <c r="E134" i="3"/>
  <c r="F134" i="3" s="1"/>
  <c r="E135" i="3"/>
  <c r="E136" i="3"/>
  <c r="F136" i="3" s="1"/>
  <c r="E137" i="3"/>
  <c r="F137" i="3" s="1"/>
  <c r="E138" i="3"/>
  <c r="F138" i="3" s="1"/>
  <c r="E139" i="3"/>
  <c r="E140" i="3"/>
  <c r="F140" i="3" s="1"/>
  <c r="E141" i="3"/>
  <c r="F141" i="3" s="1"/>
  <c r="E142" i="3"/>
  <c r="F142" i="3" s="1"/>
  <c r="E143" i="3"/>
  <c r="E144" i="3"/>
  <c r="F144" i="3" s="1"/>
  <c r="E145" i="3"/>
  <c r="F145" i="3" s="1"/>
  <c r="E146" i="3"/>
  <c r="F146" i="3" s="1"/>
  <c r="E147" i="3"/>
  <c r="E148" i="3"/>
  <c r="F148" i="3" s="1"/>
  <c r="E149" i="3"/>
  <c r="F149" i="3" s="1"/>
  <c r="E150" i="3"/>
  <c r="F150" i="3" s="1"/>
  <c r="E151" i="3"/>
  <c r="E152" i="3"/>
  <c r="F152" i="3" s="1"/>
  <c r="E153" i="3"/>
  <c r="F153" i="3" s="1"/>
  <c r="E154" i="3"/>
  <c r="F154" i="3" s="1"/>
  <c r="E155" i="3"/>
  <c r="E156" i="3"/>
  <c r="F156" i="3" s="1"/>
  <c r="E157" i="3"/>
  <c r="F157" i="3" s="1"/>
  <c r="E158" i="3"/>
  <c r="F158" i="3" s="1"/>
  <c r="E159" i="3"/>
  <c r="E160" i="3"/>
  <c r="F160" i="3" s="1"/>
  <c r="E161" i="3"/>
  <c r="F161" i="3" s="1"/>
  <c r="E162" i="3"/>
  <c r="F162" i="3" s="1"/>
  <c r="E163" i="3"/>
  <c r="E164" i="3"/>
  <c r="F164" i="3" s="1"/>
  <c r="E165" i="3"/>
  <c r="F165" i="3" s="1"/>
  <c r="E166" i="3"/>
  <c r="F166" i="3" s="1"/>
  <c r="E167" i="3"/>
  <c r="E168" i="3"/>
  <c r="F168" i="3" s="1"/>
  <c r="E169" i="3"/>
  <c r="F169" i="3" s="1"/>
  <c r="E170" i="3"/>
  <c r="F170" i="3" s="1"/>
  <c r="E171" i="3"/>
  <c r="E172" i="3"/>
  <c r="F172" i="3" s="1"/>
  <c r="E173" i="3"/>
  <c r="F173" i="3" s="1"/>
  <c r="E174" i="3"/>
  <c r="F174" i="3" s="1"/>
  <c r="E175" i="3"/>
  <c r="E176" i="3"/>
  <c r="F176" i="3" s="1"/>
  <c r="E177" i="3"/>
  <c r="F177" i="3" s="1"/>
  <c r="E178" i="3"/>
  <c r="F178" i="3" s="1"/>
  <c r="E179" i="3"/>
  <c r="E180" i="3"/>
  <c r="F180" i="3" s="1"/>
  <c r="E181" i="3"/>
  <c r="F181" i="3" s="1"/>
  <c r="E182" i="3"/>
  <c r="F182" i="3" s="1"/>
  <c r="E183" i="3"/>
  <c r="E184" i="3"/>
  <c r="F184" i="3" s="1"/>
  <c r="E185" i="3"/>
  <c r="F185" i="3" s="1"/>
  <c r="E186" i="3"/>
  <c r="F186" i="3" s="1"/>
  <c r="E187" i="3"/>
  <c r="E188" i="3"/>
  <c r="F188" i="3" s="1"/>
  <c r="E189" i="3"/>
  <c r="F189" i="3" s="1"/>
  <c r="E190" i="3"/>
  <c r="F190" i="3" s="1"/>
  <c r="E191" i="3"/>
  <c r="E192" i="3"/>
  <c r="F192" i="3" s="1"/>
  <c r="E193" i="3"/>
  <c r="F193" i="3" s="1"/>
  <c r="E194" i="3"/>
  <c r="F194" i="3" s="1"/>
  <c r="E195" i="3"/>
  <c r="E196" i="3"/>
  <c r="F196" i="3" s="1"/>
  <c r="E197" i="3"/>
  <c r="F197" i="3" s="1"/>
  <c r="E198" i="3"/>
  <c r="F198" i="3" s="1"/>
  <c r="E199" i="3"/>
  <c r="E200" i="3"/>
  <c r="F200" i="3" s="1"/>
  <c r="E201" i="3"/>
  <c r="F201" i="3" s="1"/>
  <c r="E202" i="3"/>
  <c r="F202" i="3" s="1"/>
  <c r="E203" i="3"/>
  <c r="E204" i="3"/>
  <c r="F204" i="3" s="1"/>
  <c r="E205" i="3"/>
  <c r="F205" i="3" s="1"/>
  <c r="E206" i="3"/>
  <c r="F206" i="3" s="1"/>
  <c r="E207" i="3"/>
  <c r="E208" i="3"/>
  <c r="F208" i="3" s="1"/>
  <c r="E209" i="3"/>
  <c r="F209" i="3" s="1"/>
  <c r="E210" i="3"/>
  <c r="F210" i="3" s="1"/>
  <c r="E211" i="3"/>
  <c r="E212" i="3"/>
  <c r="F212" i="3" s="1"/>
  <c r="E213" i="3"/>
  <c r="F213" i="3" s="1"/>
  <c r="E214" i="3"/>
  <c r="F214" i="3" s="1"/>
  <c r="E215" i="3"/>
  <c r="E216" i="3"/>
  <c r="F216" i="3" s="1"/>
  <c r="E217" i="3"/>
  <c r="F217" i="3" s="1"/>
  <c r="E218" i="3"/>
  <c r="F218" i="3" s="1"/>
  <c r="E219" i="3"/>
  <c r="E220" i="3"/>
  <c r="F220" i="3" s="1"/>
  <c r="E221" i="3"/>
  <c r="F221" i="3" s="1"/>
  <c r="E222" i="3"/>
  <c r="F222" i="3" s="1"/>
  <c r="E223" i="3"/>
  <c r="E224" i="3"/>
  <c r="F224" i="3" s="1"/>
  <c r="E225" i="3"/>
  <c r="F225" i="3" s="1"/>
  <c r="E226" i="3"/>
  <c r="F226" i="3" s="1"/>
  <c r="E227" i="3"/>
  <c r="E228" i="3"/>
  <c r="F228" i="3" s="1"/>
  <c r="E229" i="3"/>
  <c r="F229" i="3" s="1"/>
  <c r="E230" i="3"/>
  <c r="F230" i="3" s="1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F3910" i="3" s="1"/>
  <c r="E3911" i="3"/>
  <c r="F3911" i="3" s="1"/>
  <c r="E3912" i="3"/>
  <c r="F3912" i="3" s="1"/>
  <c r="E3913" i="3"/>
  <c r="E3914" i="3"/>
  <c r="F3914" i="3" s="1"/>
  <c r="E3915" i="3"/>
  <c r="F3915" i="3" s="1"/>
  <c r="E3916" i="3"/>
  <c r="F3916" i="3" s="1"/>
  <c r="E3917" i="3"/>
  <c r="E3918" i="3"/>
  <c r="F3918" i="3" s="1"/>
  <c r="E3919" i="3"/>
  <c r="F3919" i="3" s="1"/>
  <c r="E3920" i="3"/>
  <c r="F3920" i="3" s="1"/>
  <c r="E3921" i="3"/>
  <c r="E3922" i="3"/>
  <c r="F3922" i="3" s="1"/>
  <c r="E3923" i="3"/>
  <c r="F3923" i="3" s="1"/>
  <c r="E3924" i="3"/>
  <c r="F3924" i="3" s="1"/>
  <c r="E3925" i="3"/>
  <c r="E3926" i="3"/>
  <c r="F3926" i="3" s="1"/>
  <c r="E3927" i="3"/>
  <c r="F3927" i="3" s="1"/>
  <c r="E3928" i="3"/>
  <c r="F3928" i="3" s="1"/>
  <c r="E3929" i="3"/>
  <c r="E3930" i="3"/>
  <c r="F3930" i="3" s="1"/>
  <c r="E3931" i="3"/>
  <c r="F3931" i="3" s="1"/>
  <c r="E3932" i="3"/>
  <c r="F3932" i="3" s="1"/>
  <c r="E3933" i="3"/>
  <c r="E3934" i="3"/>
  <c r="F3934" i="3" s="1"/>
  <c r="E3935" i="3"/>
  <c r="F3935" i="3" s="1"/>
  <c r="E3936" i="3"/>
  <c r="F3936" i="3" s="1"/>
  <c r="E3937" i="3"/>
  <c r="E3938" i="3"/>
  <c r="F3938" i="3" s="1"/>
  <c r="E3939" i="3"/>
  <c r="F3939" i="3" s="1"/>
  <c r="E3940" i="3"/>
  <c r="F3940" i="3" s="1"/>
  <c r="E3941" i="3"/>
  <c r="E3942" i="3"/>
  <c r="F3942" i="3" s="1"/>
  <c r="E3943" i="3"/>
  <c r="F3943" i="3" s="1"/>
  <c r="E3944" i="3"/>
  <c r="F3944" i="3" s="1"/>
  <c r="E3945" i="3"/>
  <c r="E3946" i="3"/>
  <c r="F3946" i="3" s="1"/>
  <c r="E3947" i="3"/>
  <c r="F3947" i="3" s="1"/>
  <c r="E3948" i="3"/>
  <c r="F3948" i="3" s="1"/>
  <c r="E3949" i="3"/>
  <c r="E3950" i="3"/>
  <c r="F3950" i="3" s="1"/>
  <c r="E3951" i="3"/>
  <c r="F3951" i="3" s="1"/>
  <c r="E3952" i="3"/>
  <c r="F3952" i="3" s="1"/>
  <c r="E3953" i="3"/>
  <c r="E3954" i="3"/>
  <c r="F3954" i="3" s="1"/>
  <c r="E3955" i="3"/>
  <c r="F3955" i="3" s="1"/>
  <c r="E3956" i="3"/>
  <c r="F3956" i="3" s="1"/>
  <c r="E3957" i="3"/>
  <c r="E3958" i="3"/>
  <c r="F3958" i="3" s="1"/>
  <c r="E3959" i="3"/>
  <c r="F3959" i="3" s="1"/>
  <c r="E3960" i="3"/>
  <c r="F3960" i="3" s="1"/>
  <c r="E3961" i="3"/>
  <c r="E3962" i="3"/>
  <c r="F3962" i="3" s="1"/>
  <c r="E3963" i="3"/>
  <c r="F3963" i="3" s="1"/>
  <c r="E3964" i="3"/>
  <c r="F3964" i="3" s="1"/>
  <c r="E3965" i="3"/>
  <c r="E3966" i="3"/>
  <c r="F3966" i="3" s="1"/>
  <c r="E3967" i="3"/>
  <c r="F3967" i="3" s="1"/>
  <c r="E3968" i="3"/>
  <c r="F3968" i="3" s="1"/>
  <c r="E3969" i="3"/>
  <c r="E3970" i="3"/>
  <c r="F3970" i="3" s="1"/>
  <c r="E3971" i="3"/>
  <c r="F3971" i="3" s="1"/>
  <c r="E3972" i="3"/>
  <c r="F3972" i="3" s="1"/>
  <c r="E3973" i="3"/>
  <c r="E3974" i="3"/>
  <c r="F3974" i="3" s="1"/>
  <c r="E3975" i="3"/>
  <c r="F3975" i="3" s="1"/>
  <c r="E3976" i="3"/>
  <c r="F3976" i="3" s="1"/>
  <c r="E3977" i="3"/>
  <c r="E3978" i="3"/>
  <c r="F3978" i="3" s="1"/>
  <c r="E3979" i="3"/>
  <c r="F3979" i="3" s="1"/>
  <c r="E3980" i="3"/>
  <c r="F3980" i="3" s="1"/>
  <c r="E3981" i="3"/>
  <c r="E3982" i="3"/>
  <c r="F3982" i="3" s="1"/>
  <c r="E3983" i="3"/>
  <c r="F3983" i="3" s="1"/>
  <c r="E3984" i="3"/>
  <c r="F3984" i="3" s="1"/>
  <c r="E3985" i="3"/>
  <c r="E3986" i="3"/>
  <c r="F3986" i="3" s="1"/>
  <c r="E3987" i="3"/>
  <c r="F3987" i="3" s="1"/>
  <c r="E3988" i="3"/>
  <c r="F3988" i="3" s="1"/>
  <c r="E3989" i="3"/>
  <c r="E3990" i="3"/>
  <c r="F3990" i="3" s="1"/>
  <c r="E3991" i="3"/>
  <c r="F3991" i="3" s="1"/>
  <c r="E3992" i="3"/>
  <c r="F3992" i="3" s="1"/>
  <c r="E3993" i="3"/>
  <c r="E3994" i="3"/>
  <c r="F3994" i="3" s="1"/>
  <c r="E3995" i="3"/>
  <c r="F3995" i="3" s="1"/>
  <c r="E3996" i="3"/>
  <c r="F3996" i="3" s="1"/>
  <c r="E3997" i="3"/>
  <c r="E3998" i="3"/>
  <c r="F3998" i="3" s="1"/>
  <c r="E3999" i="3"/>
  <c r="F3999" i="3" s="1"/>
  <c r="E4000" i="3"/>
  <c r="F4000" i="3" s="1"/>
  <c r="E4001" i="3"/>
  <c r="E4002" i="3"/>
  <c r="F4002" i="3" s="1"/>
  <c r="E4003" i="3"/>
  <c r="F4003" i="3" s="1"/>
  <c r="E4004" i="3"/>
  <c r="F4004" i="3" s="1"/>
  <c r="E4005" i="3"/>
  <c r="E4006" i="3"/>
  <c r="F4006" i="3" s="1"/>
  <c r="E4007" i="3"/>
  <c r="F4007" i="3" s="1"/>
  <c r="E4008" i="3"/>
  <c r="F4008" i="3" s="1"/>
  <c r="E4009" i="3"/>
  <c r="E4010" i="3"/>
  <c r="F4010" i="3" s="1"/>
  <c r="E4011" i="3"/>
  <c r="F4011" i="3" s="1"/>
  <c r="E4012" i="3"/>
  <c r="F4012" i="3" s="1"/>
  <c r="E4013" i="3"/>
  <c r="E4014" i="3"/>
  <c r="F4014" i="3" s="1"/>
  <c r="E4015" i="3"/>
  <c r="F4015" i="3" s="1"/>
  <c r="E4016" i="3"/>
  <c r="F4016" i="3" s="1"/>
  <c r="E4017" i="3"/>
  <c r="E4018" i="3"/>
  <c r="F4018" i="3" s="1"/>
  <c r="E4019" i="3"/>
  <c r="F4019" i="3" s="1"/>
  <c r="E4020" i="3"/>
  <c r="F4020" i="3" s="1"/>
  <c r="E4021" i="3"/>
  <c r="E4022" i="3"/>
  <c r="F4022" i="3" s="1"/>
  <c r="E4023" i="3"/>
  <c r="F4023" i="3" s="1"/>
  <c r="E4024" i="3"/>
  <c r="F4024" i="3" s="1"/>
  <c r="E4025" i="3"/>
  <c r="E4026" i="3"/>
  <c r="F4026" i="3" s="1"/>
  <c r="E4027" i="3"/>
  <c r="F4027" i="3" s="1"/>
  <c r="E4028" i="3"/>
  <c r="F4028" i="3" s="1"/>
  <c r="E4029" i="3"/>
  <c r="E4030" i="3"/>
  <c r="F4030" i="3" s="1"/>
  <c r="E4031" i="3"/>
  <c r="F4031" i="3" s="1"/>
  <c r="E4032" i="3"/>
  <c r="F4032" i="3" s="1"/>
  <c r="E4033" i="3"/>
  <c r="E4034" i="3"/>
  <c r="F4034" i="3" s="1"/>
  <c r="E4035" i="3"/>
  <c r="F4035" i="3" s="1"/>
  <c r="E4036" i="3"/>
  <c r="F4036" i="3" s="1"/>
  <c r="E4037" i="3"/>
  <c r="E4038" i="3"/>
  <c r="F4038" i="3" s="1"/>
  <c r="E4039" i="3"/>
  <c r="F4039" i="3" s="1"/>
  <c r="E4040" i="3"/>
  <c r="F4040" i="3" s="1"/>
  <c r="E4041" i="3"/>
  <c r="E4042" i="3"/>
  <c r="F4042" i="3" s="1"/>
  <c r="E4043" i="3"/>
  <c r="F4043" i="3" s="1"/>
  <c r="E4044" i="3"/>
  <c r="F4044" i="3" s="1"/>
  <c r="E4045" i="3"/>
  <c r="E4046" i="3"/>
  <c r="F4046" i="3" s="1"/>
  <c r="E4047" i="3"/>
  <c r="F4047" i="3" s="1"/>
  <c r="E4048" i="3"/>
  <c r="F4048" i="3" s="1"/>
  <c r="E4049" i="3"/>
  <c r="E4050" i="3"/>
  <c r="F4050" i="3" s="1"/>
  <c r="E4051" i="3"/>
  <c r="F4051" i="3" s="1"/>
  <c r="E4052" i="3"/>
  <c r="F4052" i="3" s="1"/>
  <c r="E4053" i="3"/>
  <c r="E4054" i="3"/>
  <c r="F4054" i="3" s="1"/>
  <c r="E4055" i="3"/>
  <c r="F4055" i="3" s="1"/>
  <c r="E4056" i="3"/>
  <c r="F4056" i="3" s="1"/>
  <c r="E4057" i="3"/>
  <c r="E4058" i="3"/>
  <c r="F4058" i="3" s="1"/>
  <c r="E4059" i="3"/>
  <c r="F4059" i="3" s="1"/>
  <c r="E4060" i="3"/>
  <c r="F4060" i="3" s="1"/>
  <c r="E4061" i="3"/>
  <c r="E4062" i="3"/>
  <c r="F4062" i="3" s="1"/>
  <c r="E4063" i="3"/>
  <c r="F4063" i="3" s="1"/>
  <c r="E4064" i="3"/>
  <c r="F4064" i="3" s="1"/>
  <c r="E4065" i="3"/>
  <c r="E4066" i="3"/>
  <c r="F4066" i="3" s="1"/>
  <c r="E4067" i="3"/>
  <c r="F4067" i="3" s="1"/>
  <c r="E4068" i="3"/>
  <c r="F4068" i="3" s="1"/>
  <c r="E4069" i="3"/>
  <c r="E4070" i="3"/>
  <c r="F4070" i="3" s="1"/>
  <c r="E4071" i="3"/>
  <c r="F4071" i="3" s="1"/>
  <c r="E4072" i="3"/>
  <c r="F4072" i="3" s="1"/>
  <c r="E4073" i="3"/>
  <c r="E4074" i="3"/>
  <c r="F4074" i="3" s="1"/>
  <c r="E4075" i="3"/>
  <c r="F4075" i="3" s="1"/>
  <c r="E4076" i="3"/>
  <c r="F4076" i="3" s="1"/>
  <c r="E4077" i="3"/>
  <c r="E4078" i="3"/>
  <c r="F4078" i="3" s="1"/>
  <c r="E4079" i="3"/>
  <c r="E4080" i="3"/>
  <c r="F4080" i="3" s="1"/>
  <c r="E4081" i="3"/>
  <c r="E4082" i="3"/>
  <c r="F4082" i="3" s="1"/>
  <c r="E4083" i="3"/>
  <c r="E4084" i="3"/>
  <c r="F4084" i="3" s="1"/>
  <c r="E4085" i="3"/>
  <c r="E4086" i="3"/>
  <c r="F4086" i="3" s="1"/>
  <c r="E4087" i="3"/>
  <c r="E4088" i="3"/>
  <c r="F4088" i="3" s="1"/>
  <c r="E4089" i="3"/>
  <c r="E4090" i="3"/>
  <c r="F4090" i="3" s="1"/>
  <c r="E4091" i="3"/>
  <c r="E4092" i="3"/>
  <c r="F4092" i="3" s="1"/>
  <c r="E4093" i="3"/>
  <c r="E4094" i="3"/>
  <c r="F4094" i="3" s="1"/>
  <c r="E4095" i="3"/>
  <c r="E4096" i="3"/>
  <c r="F4096" i="3" s="1"/>
  <c r="E4097" i="3"/>
  <c r="E4098" i="3"/>
  <c r="F4098" i="3" s="1"/>
  <c r="E4099" i="3"/>
  <c r="E4100" i="3"/>
  <c r="F4100" i="3" s="1"/>
  <c r="E4101" i="3"/>
  <c r="E4102" i="3"/>
  <c r="F4102" i="3" s="1"/>
  <c r="E4103" i="3"/>
  <c r="E4104" i="3"/>
  <c r="F4104" i="3" s="1"/>
  <c r="E4105" i="3"/>
  <c r="E4106" i="3"/>
  <c r="F4106" i="3" s="1"/>
  <c r="E4107" i="3"/>
  <c r="E4108" i="3"/>
  <c r="F4108" i="3" s="1"/>
  <c r="E4109" i="3"/>
  <c r="E4110" i="3"/>
  <c r="F4110" i="3" s="1"/>
  <c r="E4111" i="3"/>
  <c r="E4112" i="3"/>
  <c r="F4112" i="3" s="1"/>
  <c r="E4113" i="3"/>
  <c r="E4114" i="3"/>
  <c r="F4114" i="3" s="1"/>
  <c r="E4115" i="3"/>
  <c r="E4116" i="3"/>
  <c r="F4116" i="3" s="1"/>
  <c r="E4117" i="3"/>
  <c r="E4118" i="3"/>
  <c r="F4118" i="3" s="1"/>
  <c r="E4119" i="3"/>
  <c r="E4120" i="3"/>
  <c r="F4120" i="3" s="1"/>
  <c r="E4121" i="3"/>
  <c r="E4122" i="3"/>
  <c r="F4122" i="3" s="1"/>
  <c r="E4123" i="3"/>
  <c r="E4124" i="3"/>
  <c r="F4124" i="3" s="1"/>
  <c r="E4125" i="3"/>
  <c r="E4126" i="3"/>
  <c r="F4126" i="3" s="1"/>
  <c r="E4127" i="3"/>
  <c r="E4128" i="3"/>
  <c r="F4128" i="3" s="1"/>
  <c r="E4129" i="3"/>
  <c r="E4130" i="3"/>
  <c r="F4130" i="3" s="1"/>
  <c r="E4131" i="3"/>
  <c r="E4132" i="3"/>
  <c r="F4132" i="3" s="1"/>
  <c r="E4133" i="3"/>
  <c r="E4134" i="3"/>
  <c r="F4134" i="3" s="1"/>
  <c r="E4135" i="3"/>
  <c r="E4136" i="3"/>
  <c r="F4136" i="3" s="1"/>
  <c r="E4137" i="3"/>
  <c r="E4138" i="3"/>
  <c r="F4138" i="3" s="1"/>
  <c r="E4139" i="3"/>
  <c r="E4140" i="3"/>
  <c r="F4140" i="3" s="1"/>
  <c r="E4141" i="3"/>
  <c r="E4142" i="3"/>
  <c r="F4142" i="3" s="1"/>
  <c r="E4143" i="3"/>
  <c r="E4144" i="3"/>
  <c r="F4144" i="3" s="1"/>
  <c r="E4145" i="3"/>
  <c r="E4146" i="3"/>
  <c r="F4146" i="3" s="1"/>
  <c r="E4147" i="3"/>
  <c r="E4148" i="3"/>
  <c r="F4148" i="3" s="1"/>
  <c r="E4149" i="3"/>
  <c r="E4150" i="3"/>
  <c r="F4150" i="3" s="1"/>
  <c r="E4151" i="3"/>
  <c r="E4152" i="3"/>
  <c r="F4152" i="3" s="1"/>
  <c r="E4153" i="3"/>
  <c r="E4154" i="3"/>
  <c r="F4154" i="3" s="1"/>
  <c r="E4155" i="3"/>
  <c r="E4156" i="3"/>
  <c r="F4156" i="3" s="1"/>
  <c r="E4157" i="3"/>
  <c r="E4158" i="3"/>
  <c r="F4158" i="3" s="1"/>
  <c r="E4159" i="3"/>
  <c r="E4160" i="3"/>
  <c r="F4160" i="3" s="1"/>
  <c r="E4161" i="3"/>
  <c r="E4162" i="3"/>
  <c r="F4162" i="3" s="1"/>
  <c r="E4163" i="3"/>
  <c r="E4164" i="3"/>
  <c r="F4164" i="3" s="1"/>
  <c r="E4165" i="3"/>
  <c r="E4166" i="3"/>
  <c r="F4166" i="3" s="1"/>
  <c r="E4167" i="3"/>
  <c r="E4168" i="3"/>
  <c r="F4168" i="3" s="1"/>
  <c r="E4169" i="3"/>
  <c r="E4170" i="3"/>
  <c r="F4170" i="3" s="1"/>
  <c r="E4171" i="3"/>
  <c r="E4172" i="3"/>
  <c r="F4172" i="3" s="1"/>
  <c r="E4173" i="3"/>
  <c r="E4174" i="3"/>
  <c r="F4174" i="3" s="1"/>
  <c r="E4175" i="3"/>
  <c r="E4176" i="3"/>
  <c r="F4176" i="3" s="1"/>
  <c r="E4177" i="3"/>
  <c r="E4178" i="3"/>
  <c r="F4178" i="3" s="1"/>
  <c r="E4179" i="3"/>
  <c r="E4180" i="3"/>
  <c r="F4180" i="3" s="1"/>
  <c r="E4181" i="3"/>
  <c r="E4182" i="3"/>
  <c r="F4182" i="3" s="1"/>
  <c r="E4183" i="3"/>
  <c r="E4184" i="3"/>
  <c r="F4184" i="3" s="1"/>
  <c r="E4185" i="3"/>
  <c r="E4186" i="3"/>
  <c r="F4186" i="3" s="1"/>
  <c r="E4187" i="3"/>
  <c r="E4188" i="3"/>
  <c r="F4188" i="3" s="1"/>
  <c r="E4189" i="3"/>
  <c r="E4190" i="3"/>
  <c r="F4190" i="3" s="1"/>
  <c r="E4191" i="3"/>
  <c r="E4192" i="3"/>
  <c r="F4192" i="3" s="1"/>
  <c r="E4193" i="3"/>
  <c r="E4194" i="3"/>
  <c r="F4194" i="3" s="1"/>
  <c r="E4195" i="3"/>
  <c r="E4196" i="3"/>
  <c r="F4196" i="3" s="1"/>
  <c r="E4197" i="3"/>
  <c r="E4198" i="3"/>
  <c r="F4198" i="3" s="1"/>
  <c r="E4199" i="3"/>
  <c r="E4200" i="3"/>
  <c r="F4200" i="3" s="1"/>
  <c r="E4201" i="3"/>
  <c r="E4202" i="3"/>
  <c r="F4202" i="3" s="1"/>
  <c r="E4203" i="3"/>
  <c r="E4204" i="3"/>
  <c r="F4204" i="3" s="1"/>
  <c r="E4205" i="3"/>
  <c r="E4206" i="3"/>
  <c r="F4206" i="3" s="1"/>
  <c r="E4207" i="3"/>
  <c r="E4208" i="3"/>
  <c r="F4208" i="3" s="1"/>
  <c r="E4209" i="3"/>
  <c r="E4210" i="3"/>
  <c r="F4210" i="3" s="1"/>
  <c r="E4211" i="3"/>
  <c r="E4212" i="3"/>
  <c r="F4212" i="3" s="1"/>
  <c r="E4213" i="3"/>
  <c r="E4214" i="3"/>
  <c r="F4214" i="3" s="1"/>
  <c r="E4215" i="3"/>
  <c r="E4216" i="3"/>
  <c r="F4216" i="3" s="1"/>
  <c r="E4217" i="3"/>
  <c r="E4218" i="3"/>
  <c r="F4218" i="3" s="1"/>
  <c r="E4219" i="3"/>
  <c r="E4220" i="3"/>
  <c r="F4220" i="3" s="1"/>
  <c r="E4221" i="3"/>
  <c r="E4222" i="3"/>
  <c r="F4222" i="3" s="1"/>
  <c r="E4223" i="3"/>
  <c r="E4224" i="3"/>
  <c r="F4224" i="3" s="1"/>
  <c r="E4225" i="3"/>
  <c r="E4226" i="3"/>
  <c r="F4226" i="3" s="1"/>
  <c r="E4227" i="3"/>
  <c r="E4228" i="3"/>
  <c r="F4228" i="3" s="1"/>
  <c r="E4229" i="3"/>
  <c r="E4230" i="3"/>
  <c r="F4230" i="3" s="1"/>
  <c r="E4231" i="3"/>
  <c r="E4232" i="3"/>
  <c r="F4232" i="3" s="1"/>
  <c r="E4233" i="3"/>
  <c r="E4234" i="3"/>
  <c r="F4234" i="3" s="1"/>
  <c r="E4235" i="3"/>
  <c r="E4236" i="3"/>
  <c r="F4236" i="3" s="1"/>
  <c r="E4237" i="3"/>
  <c r="E4238" i="3"/>
  <c r="F4238" i="3" s="1"/>
  <c r="E4239" i="3"/>
  <c r="E4240" i="3"/>
  <c r="F4240" i="3" s="1"/>
  <c r="E4241" i="3"/>
  <c r="E4242" i="3"/>
  <c r="F4242" i="3" s="1"/>
  <c r="E4243" i="3"/>
  <c r="E4244" i="3"/>
  <c r="F4244" i="3" s="1"/>
  <c r="E4245" i="3"/>
  <c r="E4246" i="3"/>
  <c r="F4246" i="3" s="1"/>
  <c r="E4247" i="3"/>
  <c r="E4248" i="3"/>
  <c r="F4248" i="3" s="1"/>
  <c r="E4249" i="3"/>
  <c r="E4250" i="3"/>
  <c r="F4250" i="3" s="1"/>
  <c r="E4251" i="3"/>
  <c r="E4252" i="3"/>
  <c r="F4252" i="3" s="1"/>
  <c r="E4253" i="3"/>
  <c r="E4254" i="3"/>
  <c r="F4254" i="3" s="1"/>
  <c r="E4255" i="3"/>
  <c r="E4256" i="3"/>
  <c r="F4256" i="3" s="1"/>
  <c r="E4257" i="3"/>
  <c r="E4258" i="3"/>
  <c r="F4258" i="3" s="1"/>
  <c r="E4259" i="3"/>
  <c r="E4260" i="3"/>
  <c r="F4260" i="3" s="1"/>
  <c r="E4261" i="3"/>
  <c r="E4262" i="3"/>
  <c r="F4262" i="3" s="1"/>
  <c r="E4263" i="3"/>
  <c r="E4264" i="3"/>
  <c r="F4264" i="3" s="1"/>
  <c r="E4265" i="3"/>
  <c r="E4266" i="3"/>
  <c r="F4266" i="3" s="1"/>
  <c r="E4267" i="3"/>
  <c r="E4268" i="3"/>
  <c r="F4268" i="3" s="1"/>
  <c r="E4269" i="3"/>
  <c r="E4270" i="3"/>
  <c r="F4270" i="3" s="1"/>
  <c r="E4271" i="3"/>
  <c r="E4272" i="3"/>
  <c r="F4272" i="3" s="1"/>
  <c r="E4273" i="3"/>
  <c r="E4274" i="3"/>
  <c r="F4274" i="3" s="1"/>
  <c r="E4275" i="3"/>
  <c r="E4276" i="3"/>
  <c r="F4276" i="3" s="1"/>
  <c r="E4277" i="3"/>
  <c r="E4278" i="3"/>
  <c r="F4278" i="3" s="1"/>
  <c r="E4279" i="3"/>
  <c r="E4280" i="3"/>
  <c r="F4280" i="3" s="1"/>
  <c r="E4281" i="3"/>
  <c r="E4282" i="3"/>
  <c r="F4282" i="3" s="1"/>
  <c r="E4283" i="3"/>
  <c r="E4284" i="3"/>
  <c r="F4284" i="3" s="1"/>
  <c r="E4285" i="3"/>
  <c r="E4286" i="3"/>
  <c r="F4286" i="3" s="1"/>
  <c r="E4287" i="3"/>
  <c r="E4288" i="3"/>
  <c r="F4288" i="3" s="1"/>
  <c r="E4289" i="3"/>
  <c r="E4290" i="3"/>
  <c r="F4290" i="3" s="1"/>
  <c r="E4291" i="3"/>
  <c r="E4292" i="3"/>
  <c r="F4292" i="3" s="1"/>
  <c r="E4293" i="3"/>
  <c r="E4294" i="3"/>
  <c r="F4294" i="3" s="1"/>
  <c r="E4295" i="3"/>
  <c r="E4296" i="3"/>
  <c r="F4296" i="3" s="1"/>
  <c r="E4297" i="3"/>
  <c r="E4298" i="3"/>
  <c r="F4298" i="3" s="1"/>
  <c r="E4299" i="3"/>
  <c r="E4300" i="3"/>
  <c r="F4300" i="3" s="1"/>
  <c r="E4301" i="3"/>
  <c r="E4302" i="3"/>
  <c r="F4302" i="3" s="1"/>
  <c r="E4303" i="3"/>
  <c r="E4304" i="3"/>
  <c r="F4304" i="3" s="1"/>
  <c r="E4305" i="3"/>
  <c r="E4306" i="3"/>
  <c r="F4306" i="3" s="1"/>
  <c r="E4307" i="3"/>
  <c r="E4308" i="3"/>
  <c r="F4308" i="3" s="1"/>
  <c r="E4309" i="3"/>
  <c r="E4310" i="3"/>
  <c r="F4310" i="3" s="1"/>
  <c r="E4311" i="3"/>
  <c r="E4312" i="3"/>
  <c r="F4312" i="3" s="1"/>
  <c r="E4313" i="3"/>
  <c r="E4314" i="3"/>
  <c r="F4314" i="3" s="1"/>
  <c r="E4315" i="3"/>
  <c r="E4316" i="3"/>
  <c r="F4316" i="3" s="1"/>
  <c r="E4317" i="3"/>
  <c r="E4318" i="3"/>
  <c r="F4318" i="3" s="1"/>
  <c r="E4319" i="3"/>
  <c r="E4320" i="3"/>
  <c r="F4320" i="3" s="1"/>
  <c r="E4321" i="3"/>
  <c r="E4322" i="3"/>
  <c r="F4322" i="3" s="1"/>
  <c r="E4323" i="3"/>
  <c r="E4324" i="3"/>
  <c r="F4324" i="3" s="1"/>
  <c r="E4325" i="3"/>
  <c r="E4326" i="3"/>
  <c r="F4326" i="3" s="1"/>
  <c r="E4327" i="3"/>
  <c r="E4328" i="3"/>
  <c r="F4328" i="3" s="1"/>
  <c r="E4329" i="3"/>
  <c r="E4330" i="3"/>
  <c r="F4330" i="3" s="1"/>
  <c r="E4331" i="3"/>
  <c r="E4332" i="3"/>
  <c r="F4332" i="3" s="1"/>
  <c r="E4333" i="3"/>
  <c r="E4334" i="3"/>
  <c r="F4334" i="3" s="1"/>
  <c r="E4335" i="3"/>
  <c r="E4336" i="3"/>
  <c r="F4336" i="3" s="1"/>
  <c r="E4337" i="3"/>
  <c r="E4338" i="3"/>
  <c r="F4338" i="3" s="1"/>
  <c r="E4339" i="3"/>
  <c r="E4340" i="3"/>
  <c r="F4340" i="3" s="1"/>
  <c r="E4341" i="3"/>
  <c r="E4342" i="3"/>
  <c r="F4342" i="3" s="1"/>
  <c r="E4343" i="3"/>
  <c r="E4344" i="3"/>
  <c r="F4344" i="3" s="1"/>
  <c r="E4345" i="3"/>
  <c r="E4346" i="3"/>
  <c r="F4346" i="3" s="1"/>
  <c r="E4347" i="3"/>
  <c r="E4348" i="3"/>
  <c r="F4348" i="3" s="1"/>
  <c r="E4349" i="3"/>
  <c r="E4350" i="3"/>
  <c r="F4350" i="3" s="1"/>
  <c r="E4351" i="3"/>
  <c r="E4352" i="3"/>
  <c r="F4352" i="3" s="1"/>
  <c r="E4353" i="3"/>
  <c r="E4354" i="3"/>
  <c r="F4354" i="3" s="1"/>
  <c r="E4355" i="3"/>
  <c r="E4356" i="3"/>
  <c r="F4356" i="3" s="1"/>
  <c r="E4357" i="3"/>
  <c r="E4358" i="3"/>
  <c r="F4358" i="3" s="1"/>
  <c r="E4359" i="3"/>
  <c r="E4360" i="3"/>
  <c r="F4360" i="3" s="1"/>
  <c r="E4361" i="3"/>
  <c r="E4362" i="3"/>
  <c r="F4362" i="3" s="1"/>
  <c r="E4363" i="3"/>
  <c r="E4364" i="3"/>
  <c r="F4364" i="3" s="1"/>
  <c r="E4365" i="3"/>
  <c r="E4366" i="3"/>
  <c r="F4366" i="3" s="1"/>
  <c r="E4367" i="3"/>
  <c r="E4368" i="3"/>
  <c r="F4368" i="3" s="1"/>
  <c r="E4369" i="3"/>
  <c r="E4370" i="3"/>
  <c r="F4370" i="3" s="1"/>
  <c r="E4371" i="3"/>
  <c r="E4372" i="3"/>
  <c r="F4372" i="3" s="1"/>
  <c r="E4373" i="3"/>
  <c r="E4374" i="3"/>
  <c r="F4374" i="3" s="1"/>
  <c r="E4375" i="3"/>
  <c r="E4376" i="3"/>
  <c r="F4376" i="3" s="1"/>
  <c r="E4377" i="3"/>
  <c r="E4378" i="3"/>
  <c r="F4378" i="3" s="1"/>
  <c r="E4379" i="3"/>
  <c r="E4380" i="3"/>
  <c r="F4380" i="3" s="1"/>
  <c r="E4381" i="3"/>
  <c r="E4382" i="3"/>
  <c r="F4382" i="3" s="1"/>
  <c r="E4383" i="3"/>
  <c r="E4384" i="3"/>
  <c r="F4384" i="3" s="1"/>
  <c r="E4385" i="3"/>
  <c r="E4386" i="3"/>
  <c r="F4386" i="3" s="1"/>
  <c r="E4387" i="3"/>
  <c r="E4388" i="3"/>
  <c r="F4388" i="3" s="1"/>
  <c r="E4389" i="3"/>
  <c r="E4390" i="3"/>
  <c r="F4390" i="3" s="1"/>
  <c r="E4391" i="3"/>
  <c r="E4392" i="3"/>
  <c r="F4392" i="3" s="1"/>
  <c r="E4393" i="3"/>
  <c r="E4394" i="3"/>
  <c r="F4394" i="3" s="1"/>
  <c r="E4395" i="3"/>
  <c r="E4396" i="3"/>
  <c r="F4396" i="3" s="1"/>
  <c r="E4397" i="3"/>
  <c r="E4398" i="3"/>
  <c r="F4398" i="3" s="1"/>
  <c r="E4399" i="3"/>
  <c r="E4400" i="3"/>
  <c r="F4400" i="3" s="1"/>
  <c r="E4401" i="3"/>
  <c r="E4402" i="3"/>
  <c r="F4402" i="3" s="1"/>
  <c r="E4403" i="3"/>
  <c r="E4404" i="3"/>
  <c r="F4404" i="3" s="1"/>
  <c r="E4405" i="3"/>
  <c r="E4406" i="3"/>
  <c r="F4406" i="3" s="1"/>
  <c r="E4407" i="3"/>
  <c r="E4408" i="3"/>
  <c r="F4408" i="3" s="1"/>
  <c r="E4409" i="3"/>
  <c r="E4410" i="3"/>
  <c r="F4410" i="3" s="1"/>
  <c r="E4411" i="3"/>
  <c r="E4412" i="3"/>
  <c r="F4412" i="3" s="1"/>
  <c r="E4413" i="3"/>
  <c r="E4414" i="3"/>
  <c r="F4414" i="3" s="1"/>
  <c r="E4415" i="3"/>
  <c r="E4416" i="3"/>
  <c r="F4416" i="3" s="1"/>
  <c r="E4417" i="3"/>
  <c r="E4418" i="3"/>
  <c r="F4418" i="3" s="1"/>
  <c r="E4419" i="3"/>
  <c r="E4420" i="3"/>
  <c r="F4420" i="3" s="1"/>
  <c r="E4421" i="3"/>
  <c r="E4422" i="3"/>
  <c r="F4422" i="3" s="1"/>
  <c r="E4423" i="3"/>
  <c r="E4424" i="3"/>
  <c r="F4424" i="3" s="1"/>
  <c r="E4425" i="3"/>
  <c r="E4426" i="3"/>
  <c r="F4426" i="3" s="1"/>
  <c r="E4427" i="3"/>
  <c r="E4428" i="3"/>
  <c r="F4428" i="3" s="1"/>
  <c r="E4429" i="3"/>
  <c r="E4430" i="3"/>
  <c r="F4430" i="3" s="1"/>
  <c r="E4431" i="3"/>
  <c r="E4432" i="3"/>
  <c r="F4432" i="3" s="1"/>
  <c r="E4433" i="3"/>
  <c r="E4434" i="3"/>
  <c r="F4434" i="3" s="1"/>
  <c r="E4435" i="3"/>
  <c r="E4436" i="3"/>
  <c r="F4436" i="3" s="1"/>
  <c r="E4437" i="3"/>
  <c r="E4438" i="3"/>
  <c r="F4438" i="3" s="1"/>
  <c r="E4439" i="3"/>
  <c r="E4440" i="3"/>
  <c r="F4440" i="3" s="1"/>
  <c r="E4441" i="3"/>
  <c r="E4442" i="3"/>
  <c r="F4442" i="3" s="1"/>
  <c r="E4443" i="3"/>
  <c r="E4444" i="3"/>
  <c r="F4444" i="3" s="1"/>
  <c r="E4445" i="3"/>
  <c r="E4446" i="3"/>
  <c r="F4446" i="3" s="1"/>
  <c r="E4447" i="3"/>
  <c r="E4448" i="3"/>
  <c r="F4448" i="3" s="1"/>
  <c r="E4449" i="3"/>
  <c r="E4450" i="3"/>
  <c r="F4450" i="3" s="1"/>
  <c r="E4451" i="3"/>
  <c r="E4452" i="3"/>
  <c r="F4452" i="3" s="1"/>
  <c r="E4453" i="3"/>
  <c r="E4454" i="3"/>
  <c r="F4454" i="3" s="1"/>
  <c r="E4455" i="3"/>
  <c r="E4456" i="3"/>
  <c r="F4456" i="3" s="1"/>
  <c r="E4457" i="3"/>
  <c r="E4458" i="3"/>
  <c r="F4458" i="3" s="1"/>
  <c r="E4459" i="3"/>
  <c r="E4460" i="3"/>
  <c r="F4460" i="3" s="1"/>
  <c r="E4461" i="3"/>
  <c r="E4462" i="3"/>
  <c r="F4462" i="3" s="1"/>
  <c r="E4463" i="3"/>
  <c r="E4464" i="3"/>
  <c r="F4464" i="3" s="1"/>
  <c r="E4465" i="3"/>
  <c r="E4466" i="3"/>
  <c r="F4466" i="3" s="1"/>
  <c r="E4467" i="3"/>
  <c r="E4468" i="3"/>
  <c r="F4468" i="3" s="1"/>
  <c r="E4469" i="3"/>
  <c r="E4470" i="3"/>
  <c r="F4470" i="3" s="1"/>
  <c r="E4471" i="3"/>
  <c r="E4472" i="3"/>
  <c r="F4472" i="3" s="1"/>
  <c r="E4473" i="3"/>
  <c r="E4474" i="3"/>
  <c r="F4474" i="3" s="1"/>
  <c r="E4475" i="3"/>
  <c r="E4476" i="3"/>
  <c r="F4476" i="3" s="1"/>
  <c r="E4477" i="3"/>
  <c r="E4478" i="3"/>
  <c r="F4478" i="3" s="1"/>
  <c r="E4479" i="3"/>
  <c r="E4480" i="3"/>
  <c r="F4480" i="3" s="1"/>
  <c r="E4481" i="3"/>
  <c r="E4482" i="3"/>
  <c r="F4482" i="3" s="1"/>
  <c r="E4483" i="3"/>
  <c r="E4484" i="3"/>
  <c r="F4484" i="3" s="1"/>
  <c r="E4485" i="3"/>
  <c r="E4486" i="3"/>
  <c r="F4486" i="3" s="1"/>
  <c r="E4487" i="3"/>
  <c r="E4488" i="3"/>
  <c r="F4488" i="3" s="1"/>
  <c r="E4489" i="3"/>
  <c r="E4490" i="3"/>
  <c r="F4490" i="3" s="1"/>
  <c r="E4491" i="3"/>
  <c r="E4492" i="3"/>
  <c r="F4492" i="3" s="1"/>
  <c r="E4493" i="3"/>
  <c r="E4494" i="3"/>
  <c r="F4494" i="3" s="1"/>
  <c r="E4495" i="3"/>
  <c r="E4496" i="3"/>
  <c r="F4496" i="3" s="1"/>
  <c r="E4497" i="3"/>
  <c r="E4498" i="3"/>
  <c r="F4498" i="3" s="1"/>
  <c r="E4499" i="3"/>
  <c r="E4500" i="3"/>
  <c r="F4500" i="3" s="1"/>
  <c r="E4501" i="3"/>
  <c r="E4502" i="3"/>
  <c r="F4502" i="3" s="1"/>
  <c r="E4503" i="3"/>
  <c r="E4504" i="3"/>
  <c r="F4504" i="3" s="1"/>
  <c r="E4505" i="3"/>
  <c r="E4506" i="3"/>
  <c r="F4506" i="3" s="1"/>
  <c r="E4507" i="3"/>
  <c r="E4508" i="3"/>
  <c r="F4508" i="3" s="1"/>
  <c r="E4509" i="3"/>
  <c r="E4510" i="3"/>
  <c r="F4510" i="3" s="1"/>
  <c r="E4511" i="3"/>
  <c r="E4512" i="3"/>
  <c r="F4512" i="3" s="1"/>
  <c r="E4513" i="3"/>
  <c r="E4514" i="3"/>
  <c r="F4514" i="3" s="1"/>
  <c r="E4515" i="3"/>
  <c r="E4516" i="3"/>
  <c r="F4516" i="3" s="1"/>
  <c r="E4517" i="3"/>
  <c r="E4518" i="3"/>
  <c r="F4518" i="3" s="1"/>
  <c r="E4519" i="3"/>
  <c r="E4520" i="3"/>
  <c r="F4520" i="3" s="1"/>
  <c r="E4521" i="3"/>
  <c r="E4522" i="3"/>
  <c r="F4522" i="3" s="1"/>
  <c r="E4523" i="3"/>
  <c r="E4524" i="3"/>
  <c r="F4524" i="3" s="1"/>
  <c r="E4525" i="3"/>
  <c r="E4526" i="3"/>
  <c r="F4526" i="3" s="1"/>
  <c r="E4527" i="3"/>
  <c r="E4528" i="3"/>
  <c r="F4528" i="3" s="1"/>
  <c r="E4529" i="3"/>
  <c r="E4530" i="3"/>
  <c r="F4530" i="3" s="1"/>
  <c r="E4531" i="3"/>
  <c r="E4532" i="3"/>
  <c r="F4532" i="3" s="1"/>
  <c r="E4533" i="3"/>
  <c r="E4534" i="3"/>
  <c r="F4534" i="3" s="1"/>
  <c r="E4535" i="3"/>
  <c r="E4536" i="3"/>
  <c r="F4536" i="3" s="1"/>
  <c r="E4537" i="3"/>
  <c r="E4538" i="3"/>
  <c r="F4538" i="3" s="1"/>
  <c r="E4539" i="3"/>
  <c r="E4540" i="3"/>
  <c r="F4540" i="3" s="1"/>
  <c r="E4541" i="3"/>
  <c r="E4542" i="3"/>
  <c r="F4542" i="3" s="1"/>
  <c r="E4543" i="3"/>
  <c r="E4544" i="3"/>
  <c r="F4544" i="3" s="1"/>
  <c r="E4545" i="3"/>
  <c r="E4546" i="3"/>
  <c r="F4546" i="3" s="1"/>
  <c r="E4547" i="3"/>
  <c r="E4548" i="3"/>
  <c r="F4548" i="3" s="1"/>
  <c r="E4549" i="3"/>
  <c r="E4550" i="3"/>
  <c r="F4550" i="3" s="1"/>
  <c r="E4551" i="3"/>
  <c r="E4552" i="3"/>
  <c r="F4552" i="3" s="1"/>
  <c r="E4553" i="3"/>
  <c r="E4554" i="3"/>
  <c r="F4554" i="3" s="1"/>
  <c r="E4555" i="3"/>
  <c r="E4556" i="3"/>
  <c r="F4556" i="3" s="1"/>
  <c r="E4557" i="3"/>
  <c r="E4558" i="3"/>
  <c r="F4558" i="3" s="1"/>
  <c r="E4559" i="3"/>
  <c r="E4560" i="3"/>
  <c r="F4560" i="3" s="1"/>
  <c r="E4561" i="3"/>
  <c r="E4562" i="3"/>
  <c r="F4562" i="3" s="1"/>
  <c r="E4563" i="3"/>
  <c r="E4564" i="3"/>
  <c r="F4564" i="3" s="1"/>
  <c r="E4565" i="3"/>
  <c r="E4566" i="3"/>
  <c r="F4566" i="3" s="1"/>
  <c r="E4567" i="3"/>
  <c r="E4568" i="3"/>
  <c r="F4568" i="3" s="1"/>
  <c r="E4569" i="3"/>
  <c r="E4570" i="3"/>
  <c r="F4570" i="3" s="1"/>
  <c r="E4571" i="3"/>
  <c r="E4572" i="3"/>
  <c r="F4572" i="3" s="1"/>
  <c r="E4573" i="3"/>
  <c r="E4574" i="3"/>
  <c r="F4574" i="3" s="1"/>
  <c r="E4575" i="3"/>
  <c r="E4576" i="3"/>
  <c r="F4576" i="3" s="1"/>
  <c r="E4577" i="3"/>
  <c r="E4578" i="3"/>
  <c r="F4578" i="3" s="1"/>
  <c r="E4579" i="3"/>
  <c r="E4580" i="3"/>
  <c r="F4580" i="3" s="1"/>
  <c r="E4581" i="3"/>
  <c r="E4582" i="3"/>
  <c r="F4582" i="3" s="1"/>
  <c r="E4583" i="3"/>
  <c r="E4584" i="3"/>
  <c r="F4584" i="3" s="1"/>
  <c r="E4585" i="3"/>
  <c r="E4586" i="3"/>
  <c r="F4586" i="3" s="1"/>
  <c r="E4587" i="3"/>
  <c r="E4588" i="3"/>
  <c r="F4588" i="3" s="1"/>
  <c r="E4589" i="3"/>
  <c r="E4590" i="3"/>
  <c r="F4590" i="3" s="1"/>
  <c r="E4591" i="3"/>
  <c r="E4592" i="3"/>
  <c r="F4592" i="3" s="1"/>
  <c r="E4593" i="3"/>
  <c r="E4594" i="3"/>
  <c r="F4594" i="3" s="1"/>
  <c r="E4595" i="3"/>
  <c r="E4596" i="3"/>
  <c r="F4596" i="3" s="1"/>
  <c r="E4597" i="3"/>
  <c r="E4598" i="3"/>
  <c r="F4598" i="3" s="1"/>
  <c r="E4599" i="3"/>
  <c r="E4600" i="3"/>
  <c r="F4600" i="3" s="1"/>
  <c r="E4601" i="3"/>
  <c r="E4602" i="3"/>
  <c r="F4602" i="3" s="1"/>
  <c r="E4603" i="3"/>
  <c r="E4604" i="3"/>
  <c r="F4604" i="3" s="1"/>
  <c r="E4605" i="3"/>
  <c r="E4606" i="3"/>
  <c r="F4606" i="3" s="1"/>
  <c r="E4607" i="3"/>
  <c r="E4608" i="3"/>
  <c r="F4608" i="3" s="1"/>
  <c r="E4609" i="3"/>
  <c r="E4610" i="3"/>
  <c r="F4610" i="3" s="1"/>
  <c r="E4611" i="3"/>
  <c r="E4612" i="3"/>
  <c r="F4612" i="3" s="1"/>
  <c r="E4613" i="3"/>
  <c r="E4614" i="3"/>
  <c r="F4614" i="3" s="1"/>
  <c r="E4615" i="3"/>
  <c r="E4616" i="3"/>
  <c r="F4616" i="3" s="1"/>
  <c r="E4617" i="3"/>
  <c r="E4618" i="3"/>
  <c r="F4618" i="3" s="1"/>
  <c r="E4619" i="3"/>
  <c r="E4620" i="3"/>
  <c r="F4620" i="3" s="1"/>
  <c r="E4621" i="3"/>
  <c r="E4622" i="3"/>
  <c r="F4622" i="3" s="1"/>
  <c r="E4623" i="3"/>
  <c r="E4624" i="3"/>
  <c r="F4624" i="3" s="1"/>
  <c r="E4625" i="3"/>
  <c r="E4626" i="3"/>
  <c r="F4626" i="3" s="1"/>
  <c r="E4627" i="3"/>
  <c r="E4628" i="3"/>
  <c r="F4628" i="3" s="1"/>
  <c r="E4629" i="3"/>
  <c r="E4630" i="3"/>
  <c r="F4630" i="3" s="1"/>
  <c r="E4631" i="3"/>
  <c r="E4632" i="3"/>
  <c r="F4632" i="3" s="1"/>
  <c r="E4633" i="3"/>
  <c r="E4634" i="3"/>
  <c r="F4634" i="3" s="1"/>
  <c r="E4635" i="3"/>
  <c r="E4636" i="3"/>
  <c r="F4636" i="3" s="1"/>
  <c r="E4637" i="3"/>
  <c r="E4638" i="3"/>
  <c r="F4638" i="3" s="1"/>
  <c r="E4639" i="3"/>
  <c r="E4640" i="3"/>
  <c r="F4640" i="3" s="1"/>
  <c r="E4641" i="3"/>
  <c r="E4642" i="3"/>
  <c r="F4642" i="3" s="1"/>
  <c r="E4643" i="3"/>
  <c r="E4644" i="3"/>
  <c r="F4644" i="3" s="1"/>
  <c r="E4645" i="3"/>
  <c r="E4646" i="3"/>
  <c r="F4646" i="3" s="1"/>
  <c r="E4647" i="3"/>
  <c r="E4648" i="3"/>
  <c r="F4648" i="3" s="1"/>
  <c r="E4649" i="3"/>
  <c r="E4650" i="3"/>
  <c r="F4650" i="3" s="1"/>
  <c r="E4651" i="3"/>
  <c r="E4652" i="3"/>
  <c r="F4652" i="3" s="1"/>
  <c r="E4653" i="3"/>
  <c r="E4654" i="3"/>
  <c r="F4654" i="3" s="1"/>
  <c r="E4655" i="3"/>
  <c r="E4656" i="3"/>
  <c r="F4656" i="3" s="1"/>
  <c r="E4657" i="3"/>
  <c r="E4658" i="3"/>
  <c r="F4658" i="3" s="1"/>
  <c r="E4659" i="3"/>
  <c r="E4660" i="3"/>
  <c r="F4660" i="3" s="1"/>
  <c r="E4661" i="3"/>
  <c r="E4662" i="3"/>
  <c r="F4662" i="3" s="1"/>
  <c r="E4663" i="3"/>
  <c r="E4664" i="3"/>
  <c r="F4664" i="3" s="1"/>
  <c r="E4665" i="3"/>
  <c r="E4666" i="3"/>
  <c r="F4666" i="3" s="1"/>
  <c r="E4667" i="3"/>
  <c r="E4668" i="3"/>
  <c r="F4668" i="3" s="1"/>
  <c r="E4669" i="3"/>
  <c r="E4670" i="3"/>
  <c r="F4670" i="3" s="1"/>
  <c r="E4671" i="3"/>
  <c r="E4672" i="3"/>
  <c r="F4672" i="3" s="1"/>
  <c r="E4673" i="3"/>
  <c r="E4674" i="3"/>
  <c r="F4674" i="3" s="1"/>
  <c r="E4675" i="3"/>
  <c r="E4676" i="3"/>
  <c r="F4676" i="3" s="1"/>
  <c r="E4677" i="3"/>
  <c r="E4678" i="3"/>
  <c r="F4678" i="3" s="1"/>
  <c r="E4679" i="3"/>
  <c r="E4680" i="3"/>
  <c r="F4680" i="3" s="1"/>
  <c r="E4681" i="3"/>
  <c r="E4682" i="3"/>
  <c r="F4682" i="3" s="1"/>
  <c r="E4683" i="3"/>
  <c r="E4684" i="3"/>
  <c r="F4684" i="3" s="1"/>
  <c r="E4685" i="3"/>
  <c r="E4686" i="3"/>
  <c r="F4686" i="3" s="1"/>
  <c r="E4687" i="3"/>
  <c r="E4688" i="3"/>
  <c r="F4688" i="3" s="1"/>
  <c r="E4689" i="3"/>
  <c r="E4690" i="3"/>
  <c r="F4690" i="3" s="1"/>
  <c r="E4691" i="3"/>
  <c r="E4692" i="3"/>
  <c r="F4692" i="3" s="1"/>
  <c r="E4693" i="3"/>
  <c r="E4694" i="3"/>
  <c r="F4694" i="3" s="1"/>
  <c r="E4695" i="3"/>
  <c r="E4696" i="3"/>
  <c r="F4696" i="3" s="1"/>
  <c r="E4697" i="3"/>
  <c r="E4698" i="3"/>
  <c r="F4698" i="3" s="1"/>
  <c r="E4699" i="3"/>
  <c r="E4700" i="3"/>
  <c r="F4700" i="3" s="1"/>
  <c r="E4701" i="3"/>
  <c r="E4702" i="3"/>
  <c r="F4702" i="3" s="1"/>
  <c r="E4703" i="3"/>
  <c r="E4704" i="3"/>
  <c r="F4704" i="3" s="1"/>
  <c r="E4705" i="3"/>
  <c r="E4706" i="3"/>
  <c r="F4706" i="3" s="1"/>
  <c r="E4707" i="3"/>
  <c r="E4708" i="3"/>
  <c r="F4708" i="3" s="1"/>
  <c r="E4709" i="3"/>
  <c r="E4710" i="3"/>
  <c r="F4710" i="3" s="1"/>
  <c r="E4711" i="3"/>
  <c r="E4712" i="3"/>
  <c r="F4712" i="3" s="1"/>
  <c r="E4713" i="3"/>
  <c r="E4714" i="3"/>
  <c r="F4714" i="3" s="1"/>
  <c r="E4715" i="3"/>
  <c r="E4716" i="3"/>
  <c r="F4716" i="3" s="1"/>
  <c r="E4717" i="3"/>
  <c r="E4718" i="3"/>
  <c r="F4718" i="3" s="1"/>
  <c r="E4719" i="3"/>
  <c r="E4720" i="3"/>
  <c r="F4720" i="3" s="1"/>
  <c r="E4721" i="3"/>
  <c r="E4722" i="3"/>
  <c r="F4722" i="3" s="1"/>
  <c r="E4723" i="3"/>
  <c r="E4724" i="3"/>
  <c r="F4724" i="3" s="1"/>
  <c r="E4725" i="3"/>
  <c r="E4726" i="3"/>
  <c r="F4726" i="3" s="1"/>
  <c r="E4727" i="3"/>
  <c r="E4728" i="3"/>
  <c r="F4728" i="3" s="1"/>
  <c r="E4729" i="3"/>
  <c r="E4730" i="3"/>
  <c r="F4730" i="3" s="1"/>
  <c r="E4731" i="3"/>
  <c r="E4732" i="3"/>
  <c r="F4732" i="3" s="1"/>
  <c r="E4733" i="3"/>
  <c r="E4734" i="3"/>
  <c r="F4734" i="3" s="1"/>
  <c r="E4735" i="3"/>
  <c r="E4736" i="3"/>
  <c r="F4736" i="3" s="1"/>
  <c r="E4737" i="3"/>
  <c r="E4738" i="3"/>
  <c r="F4738" i="3" s="1"/>
  <c r="E4739" i="3"/>
  <c r="E4740" i="3"/>
  <c r="F4740" i="3" s="1"/>
  <c r="E4741" i="3"/>
  <c r="E4742" i="3"/>
  <c r="F4742" i="3" s="1"/>
  <c r="E4743" i="3"/>
  <c r="E4744" i="3"/>
  <c r="F4744" i="3" s="1"/>
  <c r="E4745" i="3"/>
  <c r="E4746" i="3"/>
  <c r="F4746" i="3" s="1"/>
  <c r="E4747" i="3"/>
  <c r="E4748" i="3"/>
  <c r="F4748" i="3" s="1"/>
  <c r="E4749" i="3"/>
  <c r="E4750" i="3"/>
  <c r="F4750" i="3" s="1"/>
  <c r="E4751" i="3"/>
  <c r="E4752" i="3"/>
  <c r="F4752" i="3" s="1"/>
  <c r="E4753" i="3"/>
  <c r="E4754" i="3"/>
  <c r="F4754" i="3" s="1"/>
  <c r="E4755" i="3"/>
  <c r="E4756" i="3"/>
  <c r="F4756" i="3" s="1"/>
  <c r="E4757" i="3"/>
  <c r="E4758" i="3"/>
  <c r="F4758" i="3" s="1"/>
  <c r="E4759" i="3"/>
  <c r="E4760" i="3"/>
  <c r="F4760" i="3" s="1"/>
  <c r="E4761" i="3"/>
  <c r="E4762" i="3"/>
  <c r="F4762" i="3" s="1"/>
  <c r="E4763" i="3"/>
  <c r="E4764" i="3"/>
  <c r="F4764" i="3" s="1"/>
  <c r="E4765" i="3"/>
  <c r="E4766" i="3"/>
  <c r="F4766" i="3" s="1"/>
  <c r="E4767" i="3"/>
  <c r="E4768" i="3"/>
  <c r="F4768" i="3" s="1"/>
  <c r="E4769" i="3"/>
  <c r="E4770" i="3"/>
  <c r="F4770" i="3" s="1"/>
  <c r="E4771" i="3"/>
  <c r="E4772" i="3"/>
  <c r="F4772" i="3" s="1"/>
  <c r="E4773" i="3"/>
  <c r="E4774" i="3"/>
  <c r="F4774" i="3" s="1"/>
  <c r="E4775" i="3"/>
  <c r="E4776" i="3"/>
  <c r="F4776" i="3" s="1"/>
  <c r="E4777" i="3"/>
  <c r="E4778" i="3"/>
  <c r="F4778" i="3" s="1"/>
  <c r="E4779" i="3"/>
  <c r="E4780" i="3"/>
  <c r="F4780" i="3" s="1"/>
  <c r="E4781" i="3"/>
  <c r="E4782" i="3"/>
  <c r="F4782" i="3" s="1"/>
  <c r="E4783" i="3"/>
  <c r="E4784" i="3"/>
  <c r="F4784" i="3" s="1"/>
  <c r="E4785" i="3"/>
  <c r="E4786" i="3"/>
  <c r="F4786" i="3" s="1"/>
  <c r="E4787" i="3"/>
  <c r="E4788" i="3"/>
  <c r="F4788" i="3" s="1"/>
  <c r="E4789" i="3"/>
  <c r="E4790" i="3"/>
  <c r="F4790" i="3" s="1"/>
  <c r="E4791" i="3"/>
  <c r="E4792" i="3"/>
  <c r="F4792" i="3" s="1"/>
  <c r="E4793" i="3"/>
  <c r="E4794" i="3"/>
  <c r="F4794" i="3" s="1"/>
  <c r="E4795" i="3"/>
  <c r="E4796" i="3"/>
  <c r="F4796" i="3" s="1"/>
  <c r="E4797" i="3"/>
  <c r="E4798" i="3"/>
  <c r="F4798" i="3" s="1"/>
  <c r="E4799" i="3"/>
  <c r="E4800" i="3"/>
  <c r="F4800" i="3" s="1"/>
  <c r="E4801" i="3"/>
  <c r="E4802" i="3"/>
  <c r="F4802" i="3" s="1"/>
  <c r="E4803" i="3"/>
  <c r="E4804" i="3"/>
  <c r="F4804" i="3" s="1"/>
  <c r="E4805" i="3"/>
  <c r="E4806" i="3"/>
  <c r="F4806" i="3" s="1"/>
  <c r="E4807" i="3"/>
  <c r="E4808" i="3"/>
  <c r="F4808" i="3" s="1"/>
  <c r="E4809" i="3"/>
  <c r="E4810" i="3"/>
  <c r="F4810" i="3" s="1"/>
  <c r="E4811" i="3"/>
  <c r="E4812" i="3"/>
  <c r="F4812" i="3" s="1"/>
  <c r="E4813" i="3"/>
  <c r="E4814" i="3"/>
  <c r="F4814" i="3" s="1"/>
  <c r="E4815" i="3"/>
  <c r="E4816" i="3"/>
  <c r="F4816" i="3" s="1"/>
  <c r="E4817" i="3"/>
  <c r="E4818" i="3"/>
  <c r="F4818" i="3" s="1"/>
  <c r="E4819" i="3"/>
  <c r="E4820" i="3"/>
  <c r="F4820" i="3" s="1"/>
  <c r="E4821" i="3"/>
  <c r="E4822" i="3"/>
  <c r="F4822" i="3" s="1"/>
  <c r="E4823" i="3"/>
  <c r="E4824" i="3"/>
  <c r="F4824" i="3" s="1"/>
  <c r="E4825" i="3"/>
  <c r="E4826" i="3"/>
  <c r="F4826" i="3" s="1"/>
  <c r="E4827" i="3"/>
  <c r="E4828" i="3"/>
  <c r="F4828" i="3" s="1"/>
  <c r="E4829" i="3"/>
  <c r="E4830" i="3"/>
  <c r="F4830" i="3" s="1"/>
  <c r="E4831" i="3"/>
  <c r="E4832" i="3"/>
  <c r="F4832" i="3" s="1"/>
  <c r="E4833" i="3"/>
  <c r="E4834" i="3"/>
  <c r="F4834" i="3" s="1"/>
  <c r="E4835" i="3"/>
  <c r="E4836" i="3"/>
  <c r="F4836" i="3" s="1"/>
  <c r="E4837" i="3"/>
  <c r="E4838" i="3"/>
  <c r="F4838" i="3" s="1"/>
  <c r="E4839" i="3"/>
  <c r="E4840" i="3"/>
  <c r="F4840" i="3" s="1"/>
  <c r="E4841" i="3"/>
  <c r="E4842" i="3"/>
  <c r="F4842" i="3" s="1"/>
  <c r="E4843" i="3"/>
  <c r="E4844" i="3"/>
  <c r="F4844" i="3" s="1"/>
  <c r="E4845" i="3"/>
  <c r="E4846" i="3"/>
  <c r="F4846" i="3" s="1"/>
  <c r="E4847" i="3"/>
  <c r="E4848" i="3"/>
  <c r="F4848" i="3" s="1"/>
  <c r="E4849" i="3"/>
  <c r="E4850" i="3"/>
  <c r="F4850" i="3" s="1"/>
  <c r="E4851" i="3"/>
  <c r="E4852" i="3"/>
  <c r="F4852" i="3" s="1"/>
  <c r="E4853" i="3"/>
  <c r="E4854" i="3"/>
  <c r="F4854" i="3" s="1"/>
  <c r="E4855" i="3"/>
  <c r="E4856" i="3"/>
  <c r="F4856" i="3" s="1"/>
  <c r="E4857" i="3"/>
  <c r="E4858" i="3"/>
  <c r="F4858" i="3" s="1"/>
  <c r="E4859" i="3"/>
  <c r="E4860" i="3"/>
  <c r="F4860" i="3" s="1"/>
  <c r="E4861" i="3"/>
  <c r="E4862" i="3"/>
  <c r="F4862" i="3" s="1"/>
  <c r="E4863" i="3"/>
  <c r="E4864" i="3"/>
  <c r="F4864" i="3" s="1"/>
  <c r="E4865" i="3"/>
  <c r="E4866" i="3"/>
  <c r="F4866" i="3" s="1"/>
  <c r="E4867" i="3"/>
  <c r="E4868" i="3"/>
  <c r="F4868" i="3" s="1"/>
  <c r="E4869" i="3"/>
  <c r="E4870" i="3"/>
  <c r="F4870" i="3" s="1"/>
  <c r="E4871" i="3"/>
  <c r="E4872" i="3"/>
  <c r="F4872" i="3" s="1"/>
  <c r="E4873" i="3"/>
  <c r="E4874" i="3"/>
  <c r="F4874" i="3" s="1"/>
  <c r="E4875" i="3"/>
  <c r="E4876" i="3"/>
  <c r="F4876" i="3" s="1"/>
  <c r="E4877" i="3"/>
  <c r="E4878" i="3"/>
  <c r="F4878" i="3" s="1"/>
  <c r="E4879" i="3"/>
  <c r="E4880" i="3"/>
  <c r="F4880" i="3" s="1"/>
  <c r="E4881" i="3"/>
  <c r="E4882" i="3"/>
  <c r="F4882" i="3" s="1"/>
  <c r="E4883" i="3"/>
  <c r="E4884" i="3"/>
  <c r="F4884" i="3" s="1"/>
  <c r="E4885" i="3"/>
  <c r="E4886" i="3"/>
  <c r="F4886" i="3" s="1"/>
  <c r="E4887" i="3"/>
  <c r="E4888" i="3"/>
  <c r="F4888" i="3" s="1"/>
  <c r="E4889" i="3"/>
  <c r="E4890" i="3"/>
  <c r="F4890" i="3" s="1"/>
  <c r="E4891" i="3"/>
  <c r="E4892" i="3"/>
  <c r="F4892" i="3" s="1"/>
  <c r="E4893" i="3"/>
  <c r="E4894" i="3"/>
  <c r="F4894" i="3" s="1"/>
  <c r="E4895" i="3"/>
  <c r="E4896" i="3"/>
  <c r="F4896" i="3" s="1"/>
  <c r="E4897" i="3"/>
  <c r="E4898" i="3"/>
  <c r="F4898" i="3" s="1"/>
  <c r="E4899" i="3"/>
  <c r="E4900" i="3"/>
  <c r="F4900" i="3" s="1"/>
  <c r="E4901" i="3"/>
  <c r="E4902" i="3"/>
  <c r="F4902" i="3" s="1"/>
  <c r="E4903" i="3"/>
  <c r="E4904" i="3"/>
  <c r="F4904" i="3" s="1"/>
  <c r="E4905" i="3"/>
  <c r="E4906" i="3"/>
  <c r="F4906" i="3" s="1"/>
  <c r="E4907" i="3"/>
  <c r="E4908" i="3"/>
  <c r="F4908" i="3" s="1"/>
  <c r="E4909" i="3"/>
  <c r="E4910" i="3"/>
  <c r="F4910" i="3" s="1"/>
  <c r="E4911" i="3"/>
  <c r="E4912" i="3"/>
  <c r="F4912" i="3" s="1"/>
  <c r="E4913" i="3"/>
  <c r="E4914" i="3"/>
  <c r="F4914" i="3" s="1"/>
  <c r="E4915" i="3"/>
  <c r="E4916" i="3"/>
  <c r="F4916" i="3" s="1"/>
  <c r="E4917" i="3"/>
  <c r="E4918" i="3"/>
  <c r="F4918" i="3" s="1"/>
  <c r="E4919" i="3"/>
  <c r="E4920" i="3"/>
  <c r="F4920" i="3" s="1"/>
  <c r="E4921" i="3"/>
  <c r="E4922" i="3"/>
  <c r="F4922" i="3" s="1"/>
  <c r="E4923" i="3"/>
  <c r="E4924" i="3"/>
  <c r="F4924" i="3" s="1"/>
  <c r="E4925" i="3"/>
  <c r="E4926" i="3"/>
  <c r="F4926" i="3" s="1"/>
  <c r="E4927" i="3"/>
  <c r="E4928" i="3"/>
  <c r="F4928" i="3" s="1"/>
  <c r="E4929" i="3"/>
  <c r="E4930" i="3"/>
  <c r="F4930" i="3" s="1"/>
  <c r="E4931" i="3"/>
  <c r="E4932" i="3"/>
  <c r="F4932" i="3" s="1"/>
  <c r="E4933" i="3"/>
  <c r="E4934" i="3"/>
  <c r="F4934" i="3" s="1"/>
  <c r="E4935" i="3"/>
  <c r="E4936" i="3"/>
  <c r="F4936" i="3" s="1"/>
  <c r="E4937" i="3"/>
  <c r="E4938" i="3"/>
  <c r="F4938" i="3" s="1"/>
  <c r="E4939" i="3"/>
  <c r="E4940" i="3"/>
  <c r="F4940" i="3" s="1"/>
  <c r="E4941" i="3"/>
  <c r="E4942" i="3"/>
  <c r="F4942" i="3" s="1"/>
  <c r="E4943" i="3"/>
  <c r="E4944" i="3"/>
  <c r="F4944" i="3" s="1"/>
  <c r="E4945" i="3"/>
  <c r="E4946" i="3"/>
  <c r="F4946" i="3" s="1"/>
  <c r="E4947" i="3"/>
  <c r="E4948" i="3"/>
  <c r="F4948" i="3" s="1"/>
  <c r="E4949" i="3"/>
  <c r="E4950" i="3"/>
  <c r="F4950" i="3" s="1"/>
  <c r="E4951" i="3"/>
  <c r="E4952" i="3"/>
  <c r="F4952" i="3" s="1"/>
  <c r="E4953" i="3"/>
  <c r="E4954" i="3"/>
  <c r="F4954" i="3" s="1"/>
  <c r="E4955" i="3"/>
  <c r="E4956" i="3"/>
  <c r="F4956" i="3" s="1"/>
  <c r="E4957" i="3"/>
  <c r="E4958" i="3"/>
  <c r="F4958" i="3" s="1"/>
  <c r="E4959" i="3"/>
  <c r="E4960" i="3"/>
  <c r="F4960" i="3" s="1"/>
  <c r="E4961" i="3"/>
  <c r="E4962" i="3"/>
  <c r="F4962" i="3" s="1"/>
  <c r="E4963" i="3"/>
  <c r="E4964" i="3"/>
  <c r="F4964" i="3" s="1"/>
  <c r="E4965" i="3"/>
  <c r="E4966" i="3"/>
  <c r="F4966" i="3" s="1"/>
  <c r="E4967" i="3"/>
  <c r="E4968" i="3"/>
  <c r="F4968" i="3" s="1"/>
  <c r="E4969" i="3"/>
  <c r="E4970" i="3"/>
  <c r="F4970" i="3" s="1"/>
  <c r="E4971" i="3"/>
  <c r="E4972" i="3"/>
  <c r="F4972" i="3" s="1"/>
  <c r="E4973" i="3"/>
  <c r="E4974" i="3"/>
  <c r="F4974" i="3" s="1"/>
  <c r="E4975" i="3"/>
  <c r="E4976" i="3"/>
  <c r="F4976" i="3" s="1"/>
  <c r="E4977" i="3"/>
  <c r="E4978" i="3"/>
  <c r="F4978" i="3" s="1"/>
  <c r="E4979" i="3"/>
  <c r="E4980" i="3"/>
  <c r="F4980" i="3" s="1"/>
  <c r="E4981" i="3"/>
  <c r="E4982" i="3"/>
  <c r="F4982" i="3" s="1"/>
  <c r="E4983" i="3"/>
  <c r="E4984" i="3"/>
  <c r="F4984" i="3" s="1"/>
  <c r="E4985" i="3"/>
  <c r="E4986" i="3"/>
  <c r="F4986" i="3" s="1"/>
  <c r="E4987" i="3"/>
  <c r="E4988" i="3"/>
  <c r="F4988" i="3" s="1"/>
  <c r="E4989" i="3"/>
  <c r="E4990" i="3"/>
  <c r="F4990" i="3" s="1"/>
  <c r="E4991" i="3"/>
  <c r="E4992" i="3"/>
  <c r="F4992" i="3" s="1"/>
  <c r="E4993" i="3"/>
  <c r="E4994" i="3"/>
  <c r="F4994" i="3" s="1"/>
  <c r="E4995" i="3"/>
  <c r="E4996" i="3"/>
  <c r="F4996" i="3" s="1"/>
  <c r="E4997" i="3"/>
  <c r="E4998" i="3"/>
  <c r="F4998" i="3" s="1"/>
  <c r="E4999" i="3"/>
  <c r="F63" i="3"/>
  <c r="F67" i="3"/>
  <c r="F71" i="3"/>
  <c r="F75" i="3"/>
  <c r="F79" i="3"/>
  <c r="F83" i="3"/>
  <c r="F87" i="3"/>
  <c r="F91" i="3"/>
  <c r="F95" i="3"/>
  <c r="F99" i="3"/>
  <c r="F103" i="3"/>
  <c r="F107" i="3"/>
  <c r="F111" i="3"/>
  <c r="F115" i="3"/>
  <c r="F119" i="3"/>
  <c r="F123" i="3"/>
  <c r="F127" i="3"/>
  <c r="F131" i="3"/>
  <c r="F135" i="3"/>
  <c r="F139" i="3"/>
  <c r="F143" i="3"/>
  <c r="F147" i="3"/>
  <c r="F151" i="3"/>
  <c r="F155" i="3"/>
  <c r="F159" i="3"/>
  <c r="F163" i="3"/>
  <c r="F167" i="3"/>
  <c r="F171" i="3"/>
  <c r="F175" i="3"/>
  <c r="F179" i="3"/>
  <c r="F183" i="3"/>
  <c r="F187" i="3"/>
  <c r="F191" i="3"/>
  <c r="F195" i="3"/>
  <c r="F199" i="3"/>
  <c r="F203" i="3"/>
  <c r="F207" i="3"/>
  <c r="F211" i="3"/>
  <c r="F215" i="3"/>
  <c r="F219" i="3"/>
  <c r="F223" i="3"/>
  <c r="F227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3" i="3"/>
  <c r="F3917" i="3"/>
  <c r="F3921" i="3"/>
  <c r="F3925" i="3"/>
  <c r="F3929" i="3"/>
  <c r="F3933" i="3"/>
  <c r="F3937" i="3"/>
  <c r="F3941" i="3"/>
  <c r="F3945" i="3"/>
  <c r="F3949" i="3"/>
  <c r="F3953" i="3"/>
  <c r="F3957" i="3"/>
  <c r="F3961" i="3"/>
  <c r="F3965" i="3"/>
  <c r="F3969" i="3"/>
  <c r="F3973" i="3"/>
  <c r="F3977" i="3"/>
  <c r="F3981" i="3"/>
  <c r="F3985" i="3"/>
  <c r="F3989" i="3"/>
  <c r="F3993" i="3"/>
  <c r="F3997" i="3"/>
  <c r="F4001" i="3"/>
  <c r="F4005" i="3"/>
  <c r="F4009" i="3"/>
  <c r="F4013" i="3"/>
  <c r="F4017" i="3"/>
  <c r="F4021" i="3"/>
  <c r="F4025" i="3"/>
  <c r="F4029" i="3"/>
  <c r="F4033" i="3"/>
  <c r="F4037" i="3"/>
  <c r="F4041" i="3"/>
  <c r="F4045" i="3"/>
  <c r="F4049" i="3"/>
  <c r="F4053" i="3"/>
  <c r="F4057" i="3"/>
  <c r="F4061" i="3"/>
  <c r="F4065" i="3"/>
  <c r="F4069" i="3"/>
  <c r="F4073" i="3"/>
  <c r="F4077" i="3"/>
  <c r="F4079" i="3"/>
  <c r="F4081" i="3"/>
  <c r="F4083" i="3"/>
  <c r="F4085" i="3"/>
  <c r="F4087" i="3"/>
  <c r="F4089" i="3"/>
  <c r="F4091" i="3"/>
  <c r="F4093" i="3"/>
  <c r="F4095" i="3"/>
  <c r="F4097" i="3"/>
  <c r="F4099" i="3"/>
  <c r="F4101" i="3"/>
  <c r="F4103" i="3"/>
  <c r="F4105" i="3"/>
  <c r="F4107" i="3"/>
  <c r="F4109" i="3"/>
  <c r="F4111" i="3"/>
  <c r="F4113" i="3"/>
  <c r="F4115" i="3"/>
  <c r="F4117" i="3"/>
  <c r="F4119" i="3"/>
  <c r="F4121" i="3"/>
  <c r="F4123" i="3"/>
  <c r="F4125" i="3"/>
  <c r="F4127" i="3"/>
  <c r="F4129" i="3"/>
  <c r="F4131" i="3"/>
  <c r="F4133" i="3"/>
  <c r="F4135" i="3"/>
  <c r="F4137" i="3"/>
  <c r="F4139" i="3"/>
  <c r="F4141" i="3"/>
  <c r="F4143" i="3"/>
  <c r="F4145" i="3"/>
  <c r="F4147" i="3"/>
  <c r="F4149" i="3"/>
  <c r="F4151" i="3"/>
  <c r="F4153" i="3"/>
  <c r="F4155" i="3"/>
  <c r="F4157" i="3"/>
  <c r="F4159" i="3"/>
  <c r="F4161" i="3"/>
  <c r="F4163" i="3"/>
  <c r="F4165" i="3"/>
  <c r="F4167" i="3"/>
  <c r="F4169" i="3"/>
  <c r="F4171" i="3"/>
  <c r="F4173" i="3"/>
  <c r="F4175" i="3"/>
  <c r="F4177" i="3"/>
  <c r="F4179" i="3"/>
  <c r="F4181" i="3"/>
  <c r="F4183" i="3"/>
  <c r="F4185" i="3"/>
  <c r="F4187" i="3"/>
  <c r="F4189" i="3"/>
  <c r="F4191" i="3"/>
  <c r="F4193" i="3"/>
  <c r="F4195" i="3"/>
  <c r="F4197" i="3"/>
  <c r="F4199" i="3"/>
  <c r="F4201" i="3"/>
  <c r="F4203" i="3"/>
  <c r="F4205" i="3"/>
  <c r="F4207" i="3"/>
  <c r="F4209" i="3"/>
  <c r="F4211" i="3"/>
  <c r="F4213" i="3"/>
  <c r="F4215" i="3"/>
  <c r="F4217" i="3"/>
  <c r="F4219" i="3"/>
  <c r="F4221" i="3"/>
  <c r="F4223" i="3"/>
  <c r="F4225" i="3"/>
  <c r="F4227" i="3"/>
  <c r="F4229" i="3"/>
  <c r="F4231" i="3"/>
  <c r="F4233" i="3"/>
  <c r="F4235" i="3"/>
  <c r="F4237" i="3"/>
  <c r="F4239" i="3"/>
  <c r="F4241" i="3"/>
  <c r="F4243" i="3"/>
  <c r="F4245" i="3"/>
  <c r="F4247" i="3"/>
  <c r="F4249" i="3"/>
  <c r="F4251" i="3"/>
  <c r="F4253" i="3"/>
  <c r="F4255" i="3"/>
  <c r="F4257" i="3"/>
  <c r="F4259" i="3"/>
  <c r="F4261" i="3"/>
  <c r="F4263" i="3"/>
  <c r="F4265" i="3"/>
  <c r="F4267" i="3"/>
  <c r="F4269" i="3"/>
  <c r="F4271" i="3"/>
  <c r="F4273" i="3"/>
  <c r="F4275" i="3"/>
  <c r="F4277" i="3"/>
  <c r="F4279" i="3"/>
  <c r="F4281" i="3"/>
  <c r="F4283" i="3"/>
  <c r="F4285" i="3"/>
  <c r="F4287" i="3"/>
  <c r="F4289" i="3"/>
  <c r="F4291" i="3"/>
  <c r="F4293" i="3"/>
  <c r="F4295" i="3"/>
  <c r="F4297" i="3"/>
  <c r="F4299" i="3"/>
  <c r="F4301" i="3"/>
  <c r="F4303" i="3"/>
  <c r="F4305" i="3"/>
  <c r="F4307" i="3"/>
  <c r="F4309" i="3"/>
  <c r="F4311" i="3"/>
  <c r="F4313" i="3"/>
  <c r="F4315" i="3"/>
  <c r="F4317" i="3"/>
  <c r="F4319" i="3"/>
  <c r="F4321" i="3"/>
  <c r="F4323" i="3"/>
  <c r="F4325" i="3"/>
  <c r="F4327" i="3"/>
  <c r="F4329" i="3"/>
  <c r="F4331" i="3"/>
  <c r="F4333" i="3"/>
  <c r="F4335" i="3"/>
  <c r="F4337" i="3"/>
  <c r="F4339" i="3"/>
  <c r="F4341" i="3"/>
  <c r="F4343" i="3"/>
  <c r="F4345" i="3"/>
  <c r="F4347" i="3"/>
  <c r="F4349" i="3"/>
  <c r="F4351" i="3"/>
  <c r="F4353" i="3"/>
  <c r="F4355" i="3"/>
  <c r="F4357" i="3"/>
  <c r="F4359" i="3"/>
  <c r="F4361" i="3"/>
  <c r="F4363" i="3"/>
  <c r="F4365" i="3"/>
  <c r="F4367" i="3"/>
  <c r="F4369" i="3"/>
  <c r="F4371" i="3"/>
  <c r="F4373" i="3"/>
  <c r="F4375" i="3"/>
  <c r="F4377" i="3"/>
  <c r="F4379" i="3"/>
  <c r="F4381" i="3"/>
  <c r="F4383" i="3"/>
  <c r="F4385" i="3"/>
  <c r="F4387" i="3"/>
  <c r="F4389" i="3"/>
  <c r="F4391" i="3"/>
  <c r="F4393" i="3"/>
  <c r="F4395" i="3"/>
  <c r="F4397" i="3"/>
  <c r="F4399" i="3"/>
  <c r="F4401" i="3"/>
  <c r="F4403" i="3"/>
  <c r="F4405" i="3"/>
  <c r="F4407" i="3"/>
  <c r="F4409" i="3"/>
  <c r="F4411" i="3"/>
  <c r="F4413" i="3"/>
  <c r="F4415" i="3"/>
  <c r="F4417" i="3"/>
  <c r="F4419" i="3"/>
  <c r="F4421" i="3"/>
  <c r="F4423" i="3"/>
  <c r="F4425" i="3"/>
  <c r="F4427" i="3"/>
  <c r="F4429" i="3"/>
  <c r="F4431" i="3"/>
  <c r="F4433" i="3"/>
  <c r="F4435" i="3"/>
  <c r="F4437" i="3"/>
  <c r="F4439" i="3"/>
  <c r="F4441" i="3"/>
  <c r="F4443" i="3"/>
  <c r="F4445" i="3"/>
  <c r="F4447" i="3"/>
  <c r="F4449" i="3"/>
  <c r="F4451" i="3"/>
  <c r="F4453" i="3"/>
  <c r="F4455" i="3"/>
  <c r="F4457" i="3"/>
  <c r="F4459" i="3"/>
  <c r="F4461" i="3"/>
  <c r="F4463" i="3"/>
  <c r="F4465" i="3"/>
  <c r="F4467" i="3"/>
  <c r="F4469" i="3"/>
  <c r="F4471" i="3"/>
  <c r="F4473" i="3"/>
  <c r="F4475" i="3"/>
  <c r="F4477" i="3"/>
  <c r="F4479" i="3"/>
  <c r="F4481" i="3"/>
  <c r="F4483" i="3"/>
  <c r="F4485" i="3"/>
  <c r="F4487" i="3"/>
  <c r="F4489" i="3"/>
  <c r="F4491" i="3"/>
  <c r="F4493" i="3"/>
  <c r="F4495" i="3"/>
  <c r="F4497" i="3"/>
  <c r="F4499" i="3"/>
  <c r="F4501" i="3"/>
  <c r="F4503" i="3"/>
  <c r="F4505" i="3"/>
  <c r="F4507" i="3"/>
  <c r="F4509" i="3"/>
  <c r="F4511" i="3"/>
  <c r="F4513" i="3"/>
  <c r="F4515" i="3"/>
  <c r="F4517" i="3"/>
  <c r="F4519" i="3"/>
  <c r="F4521" i="3"/>
  <c r="F4523" i="3"/>
  <c r="F4525" i="3"/>
  <c r="F4527" i="3"/>
  <c r="F4529" i="3"/>
  <c r="F4531" i="3"/>
  <c r="F4533" i="3"/>
  <c r="F4535" i="3"/>
  <c r="F4537" i="3"/>
  <c r="F4539" i="3"/>
  <c r="F4541" i="3"/>
  <c r="F4543" i="3"/>
  <c r="F4545" i="3"/>
  <c r="F4547" i="3"/>
  <c r="F4549" i="3"/>
  <c r="F4551" i="3"/>
  <c r="F4553" i="3"/>
  <c r="F4555" i="3"/>
  <c r="F4557" i="3"/>
  <c r="F4559" i="3"/>
  <c r="F4561" i="3"/>
  <c r="F4563" i="3"/>
  <c r="F4565" i="3"/>
  <c r="F4567" i="3"/>
  <c r="F4569" i="3"/>
  <c r="F4571" i="3"/>
  <c r="F4573" i="3"/>
  <c r="F4575" i="3"/>
  <c r="F4577" i="3"/>
  <c r="F4579" i="3"/>
  <c r="F4581" i="3"/>
  <c r="F4583" i="3"/>
  <c r="F4585" i="3"/>
  <c r="F4587" i="3"/>
  <c r="F4589" i="3"/>
  <c r="F4591" i="3"/>
  <c r="F4593" i="3"/>
  <c r="F4595" i="3"/>
  <c r="F4597" i="3"/>
  <c r="F4599" i="3"/>
  <c r="F4601" i="3"/>
  <c r="F4603" i="3"/>
  <c r="F4605" i="3"/>
  <c r="F4607" i="3"/>
  <c r="F4609" i="3"/>
  <c r="F4611" i="3"/>
  <c r="F4613" i="3"/>
  <c r="F4615" i="3"/>
  <c r="F4617" i="3"/>
  <c r="F4619" i="3"/>
  <c r="F4621" i="3"/>
  <c r="F4623" i="3"/>
  <c r="F4625" i="3"/>
  <c r="F4627" i="3"/>
  <c r="F4629" i="3"/>
  <c r="F4631" i="3"/>
  <c r="F4633" i="3"/>
  <c r="F4635" i="3"/>
  <c r="F4637" i="3"/>
  <c r="F4639" i="3"/>
  <c r="F4641" i="3"/>
  <c r="F4643" i="3"/>
  <c r="F4645" i="3"/>
  <c r="F4647" i="3"/>
  <c r="F4649" i="3"/>
  <c r="F4651" i="3"/>
  <c r="F4653" i="3"/>
  <c r="F4655" i="3"/>
  <c r="F4657" i="3"/>
  <c r="F4659" i="3"/>
  <c r="F4661" i="3"/>
  <c r="F4663" i="3"/>
  <c r="F4665" i="3"/>
  <c r="F4667" i="3"/>
  <c r="F4669" i="3"/>
  <c r="F4671" i="3"/>
  <c r="F4673" i="3"/>
  <c r="F4675" i="3"/>
  <c r="F4677" i="3"/>
  <c r="F4679" i="3"/>
  <c r="F4681" i="3"/>
  <c r="F4683" i="3"/>
  <c r="F4685" i="3"/>
  <c r="F4687" i="3"/>
  <c r="F4689" i="3"/>
  <c r="F4691" i="3"/>
  <c r="F4693" i="3"/>
  <c r="F4695" i="3"/>
  <c r="F4697" i="3"/>
  <c r="F4699" i="3"/>
  <c r="F4701" i="3"/>
  <c r="F4703" i="3"/>
  <c r="F4705" i="3"/>
  <c r="F4707" i="3"/>
  <c r="F4709" i="3"/>
  <c r="F4711" i="3"/>
  <c r="F4713" i="3"/>
  <c r="F4715" i="3"/>
  <c r="F4717" i="3"/>
  <c r="F4719" i="3"/>
  <c r="F4721" i="3"/>
  <c r="F4723" i="3"/>
  <c r="F4725" i="3"/>
  <c r="F4727" i="3"/>
  <c r="F4729" i="3"/>
  <c r="F4731" i="3"/>
  <c r="F4733" i="3"/>
  <c r="F4735" i="3"/>
  <c r="F4737" i="3"/>
  <c r="F4739" i="3"/>
  <c r="F4741" i="3"/>
  <c r="F4743" i="3"/>
  <c r="F4745" i="3"/>
  <c r="F4747" i="3"/>
  <c r="F4749" i="3"/>
  <c r="F4751" i="3"/>
  <c r="F4753" i="3"/>
  <c r="F4755" i="3"/>
  <c r="F4757" i="3"/>
  <c r="F4759" i="3"/>
  <c r="F4761" i="3"/>
  <c r="F4763" i="3"/>
  <c r="F4765" i="3"/>
  <c r="F4767" i="3"/>
  <c r="F4769" i="3"/>
  <c r="F4771" i="3"/>
  <c r="F4773" i="3"/>
  <c r="F4775" i="3"/>
  <c r="F4777" i="3"/>
  <c r="F4779" i="3"/>
  <c r="F4781" i="3"/>
  <c r="F4783" i="3"/>
  <c r="F4785" i="3"/>
  <c r="F4787" i="3"/>
  <c r="F4789" i="3"/>
  <c r="F4791" i="3"/>
  <c r="F4793" i="3"/>
  <c r="F4795" i="3"/>
  <c r="F4797" i="3"/>
  <c r="F4799" i="3"/>
  <c r="F4801" i="3"/>
  <c r="F4803" i="3"/>
  <c r="F4805" i="3"/>
  <c r="F4807" i="3"/>
  <c r="F4809" i="3"/>
  <c r="F4811" i="3"/>
  <c r="F4813" i="3"/>
  <c r="F4815" i="3"/>
  <c r="F4817" i="3"/>
  <c r="F4819" i="3"/>
  <c r="F4821" i="3"/>
  <c r="F4823" i="3"/>
  <c r="F4825" i="3"/>
  <c r="F4827" i="3"/>
  <c r="F4829" i="3"/>
  <c r="F4831" i="3"/>
  <c r="F4833" i="3"/>
  <c r="F4835" i="3"/>
  <c r="F4837" i="3"/>
  <c r="F4839" i="3"/>
  <c r="F4841" i="3"/>
  <c r="F4843" i="3"/>
  <c r="F4845" i="3"/>
  <c r="F4847" i="3"/>
  <c r="F4849" i="3"/>
  <c r="F4851" i="3"/>
  <c r="F4853" i="3"/>
  <c r="F4855" i="3"/>
  <c r="F4857" i="3"/>
  <c r="F4859" i="3"/>
  <c r="F4861" i="3"/>
  <c r="F4863" i="3"/>
  <c r="F4865" i="3"/>
  <c r="F4867" i="3"/>
  <c r="F4869" i="3"/>
  <c r="F4871" i="3"/>
  <c r="F4873" i="3"/>
  <c r="F4875" i="3"/>
  <c r="F4877" i="3"/>
  <c r="F4879" i="3"/>
  <c r="F4881" i="3"/>
  <c r="F4883" i="3"/>
  <c r="F4885" i="3"/>
  <c r="F4887" i="3"/>
  <c r="F4889" i="3"/>
  <c r="F4891" i="3"/>
  <c r="F4893" i="3"/>
  <c r="F4895" i="3"/>
  <c r="F4897" i="3"/>
  <c r="F4899" i="3"/>
  <c r="F4901" i="3"/>
  <c r="F4903" i="3"/>
  <c r="F4905" i="3"/>
  <c r="F4907" i="3"/>
  <c r="F4909" i="3"/>
  <c r="F4911" i="3"/>
  <c r="F4913" i="3"/>
  <c r="F4915" i="3"/>
  <c r="F4917" i="3"/>
  <c r="F4919" i="3"/>
  <c r="F4921" i="3"/>
  <c r="F4923" i="3"/>
  <c r="F4925" i="3"/>
  <c r="F4927" i="3"/>
  <c r="F4929" i="3"/>
  <c r="F4931" i="3"/>
  <c r="F4933" i="3"/>
  <c r="F4935" i="3"/>
  <c r="F4937" i="3"/>
  <c r="F4939" i="3"/>
  <c r="F4941" i="3"/>
  <c r="F4943" i="3"/>
  <c r="F4945" i="3"/>
  <c r="F4947" i="3"/>
  <c r="F4949" i="3"/>
  <c r="F4951" i="3"/>
  <c r="F4953" i="3"/>
  <c r="F4955" i="3"/>
  <c r="F4957" i="3"/>
  <c r="F4959" i="3"/>
  <c r="F4961" i="3"/>
  <c r="F4963" i="3"/>
  <c r="F4965" i="3"/>
  <c r="F4967" i="3"/>
  <c r="F4969" i="3"/>
  <c r="F4971" i="3"/>
  <c r="F4973" i="3"/>
  <c r="F4975" i="3"/>
  <c r="F4977" i="3"/>
  <c r="F4979" i="3"/>
  <c r="F4981" i="3"/>
  <c r="F4983" i="3"/>
  <c r="F4985" i="3"/>
  <c r="F4987" i="3"/>
  <c r="F4989" i="3"/>
  <c r="F4991" i="3"/>
  <c r="F4993" i="3"/>
  <c r="F4995" i="3"/>
  <c r="F4997" i="3"/>
  <c r="F4999" i="3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F46" i="3"/>
  <c r="F54" i="3"/>
  <c r="E5" i="3"/>
  <c r="F5" i="3" s="1"/>
  <c r="E4" i="3"/>
  <c r="F4" i="3" s="1"/>
  <c r="E3" i="3"/>
  <c r="F3" i="3" s="1"/>
  <c r="E6" i="3"/>
  <c r="F6" i="3" s="1"/>
  <c r="E7" i="3"/>
  <c r="F7" i="3" s="1"/>
  <c r="E9" i="3"/>
  <c r="F9" i="3" s="1"/>
  <c r="E10" i="3"/>
  <c r="F10" i="3" s="1"/>
  <c r="E11" i="3"/>
  <c r="F11" i="3" s="1"/>
  <c r="E12" i="3"/>
  <c r="F12" i="3" s="1"/>
  <c r="E13" i="3"/>
  <c r="F13" i="3" s="1"/>
  <c r="E2" i="3"/>
  <c r="F2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F10" i="1" l="1"/>
  <c r="F9" i="1" l="1"/>
  <c r="F8" i="1" l="1"/>
  <c r="A2" i="4" l="1" a="1"/>
  <c r="A2" i="4" s="1"/>
  <c r="F2" i="1"/>
  <c r="F3" i="1"/>
  <c r="F4" i="1"/>
  <c r="F5" i="1"/>
  <c r="F6" i="1"/>
  <c r="F7" i="1"/>
  <c r="C2" i="4" l="1"/>
  <c r="B2" i="4"/>
  <c r="E2" i="4" s="1"/>
  <c r="A3" i="4" a="1"/>
  <c r="A3" i="4" s="1"/>
  <c r="C3" i="4" l="1"/>
  <c r="B3" i="4"/>
  <c r="E3" i="4" s="1"/>
  <c r="D2" i="4"/>
  <c r="F2" i="4" s="1"/>
  <c r="A4" i="4" a="1"/>
  <c r="A4" i="4" s="1"/>
  <c r="D3" i="4" l="1"/>
  <c r="F3" i="4" s="1"/>
  <c r="C4" i="4"/>
  <c r="B4" i="4"/>
  <c r="E4" i="4" s="1"/>
  <c r="A5" i="4" a="1"/>
  <c r="A5" i="4" s="1"/>
  <c r="D4" i="4" l="1"/>
  <c r="F4" i="4" s="1"/>
  <c r="C5" i="4"/>
  <c r="B5" i="4"/>
  <c r="E5" i="4" s="1"/>
  <c r="A6" i="4" a="1"/>
  <c r="A6" i="4" s="1"/>
  <c r="C6" i="4" l="1"/>
  <c r="A7" i="4" a="1"/>
  <c r="A7" i="4" s="1"/>
  <c r="D5" i="4"/>
  <c r="F5" i="4" s="1"/>
  <c r="B6" i="4"/>
  <c r="E6" i="4" s="1"/>
  <c r="D6" i="4" l="1"/>
  <c r="F6" i="4" s="1"/>
  <c r="A8" i="4" a="1"/>
  <c r="A8" i="4" s="1"/>
  <c r="B8" i="4" s="1"/>
  <c r="B7" i="4"/>
  <c r="E7" i="4" s="1"/>
  <c r="E8" i="4" l="1"/>
  <c r="D7" i="4"/>
  <c r="F7" i="4" s="1"/>
  <c r="A9" i="4" a="1"/>
  <c r="A9" i="4" s="1"/>
  <c r="C8" i="4"/>
  <c r="D8" i="4" s="1"/>
  <c r="F8" i="4" l="1"/>
  <c r="B9" i="4"/>
  <c r="E9" i="4" s="1"/>
  <c r="A10" i="4" a="1"/>
  <c r="A10" i="4" s="1"/>
  <c r="C9" i="4"/>
  <c r="D9" i="4" s="1"/>
  <c r="F9" i="4" l="1"/>
  <c r="A11" i="4" a="1"/>
  <c r="A11" i="4" s="1"/>
  <c r="B11" i="4" s="1"/>
  <c r="C10" i="4"/>
  <c r="B10" i="4"/>
  <c r="E10" i="4" s="1"/>
  <c r="E11" i="4" l="1"/>
  <c r="D10" i="4"/>
  <c r="F10" i="4" s="1"/>
  <c r="A12" i="4" a="1"/>
  <c r="A12" i="4" s="1"/>
  <c r="B12" i="4" s="1"/>
  <c r="C11" i="4"/>
  <c r="D11" i="4" s="1"/>
  <c r="F11" i="4" l="1"/>
  <c r="E12" i="4"/>
  <c r="A13" i="4" a="1"/>
  <c r="A13" i="4" s="1"/>
  <c r="C12" i="4"/>
  <c r="D12" i="4" s="1"/>
  <c r="F12" i="4" l="1"/>
  <c r="B13" i="4"/>
  <c r="E13" i="4" s="1"/>
  <c r="A14" i="4" a="1"/>
  <c r="A14" i="4" s="1"/>
  <c r="C13" i="4"/>
  <c r="D13" i="4" s="1"/>
  <c r="F13" i="4" l="1"/>
  <c r="B14" i="4"/>
  <c r="E14" i="4" s="1"/>
  <c r="A15" i="4" a="1"/>
  <c r="A15" i="4" s="1"/>
  <c r="C14" i="4"/>
  <c r="A16" i="4" l="1" a="1"/>
  <c r="A16" i="4" s="1"/>
  <c r="C15" i="4"/>
  <c r="B15" i="4"/>
  <c r="E15" i="4" s="1"/>
  <c r="D14" i="4"/>
  <c r="F14" i="4" s="1"/>
  <c r="D15" i="4" l="1"/>
  <c r="F15" i="4" s="1"/>
  <c r="A17" i="4" a="1"/>
  <c r="A17" i="4" s="1"/>
  <c r="B17" i="4" s="1"/>
  <c r="C16" i="4"/>
  <c r="B16" i="4"/>
  <c r="E16" i="4" s="1"/>
  <c r="E17" i="4" l="1"/>
  <c r="D16" i="4"/>
  <c r="F16" i="4" s="1"/>
  <c r="A18" i="4" a="1"/>
  <c r="A18" i="4" s="1"/>
  <c r="C17" i="4"/>
  <c r="D17" i="4" s="1"/>
  <c r="F17" i="4" l="1"/>
  <c r="A19" i="4" a="1"/>
  <c r="A19" i="4" s="1"/>
  <c r="C18" i="4"/>
  <c r="B18" i="4"/>
  <c r="E18" i="4" s="1"/>
  <c r="B19" i="4" l="1"/>
  <c r="E19" i="4" s="1"/>
  <c r="C19" i="4"/>
  <c r="D18" i="4"/>
  <c r="F18" i="4" s="1"/>
  <c r="A20" i="4" a="1"/>
  <c r="A20" i="4" s="1"/>
  <c r="D19" i="4" l="1"/>
  <c r="F19" i="4" s="1"/>
  <c r="C20" i="4"/>
  <c r="B20" i="4"/>
  <c r="E20" i="4" s="1"/>
  <c r="A21" i="4" a="1"/>
  <c r="A21" i="4" s="1"/>
  <c r="D20" i="4" l="1"/>
  <c r="F20" i="4" s="1"/>
  <c r="C21" i="4"/>
  <c r="B21" i="4"/>
  <c r="E21" i="4" s="1"/>
  <c r="A22" i="4" a="1"/>
  <c r="A22" i="4" s="1"/>
  <c r="D21" i="4" l="1"/>
  <c r="F21" i="4" s="1"/>
  <c r="C22" i="4"/>
  <c r="B22" i="4"/>
  <c r="E22" i="4" s="1"/>
  <c r="A23" i="4" a="1"/>
  <c r="A23" i="4" s="1"/>
  <c r="D22" i="4" l="1"/>
  <c r="F22" i="4" s="1"/>
  <c r="C23" i="4"/>
  <c r="B23" i="4"/>
  <c r="E23" i="4" s="1"/>
  <c r="A24" i="4" a="1"/>
  <c r="A24" i="4" s="1"/>
  <c r="D23" i="4" l="1"/>
  <c r="F23" i="4" s="1"/>
  <c r="C24" i="4"/>
  <c r="B24" i="4"/>
  <c r="E24" i="4" s="1"/>
  <c r="A25" i="4" a="1"/>
  <c r="A25" i="4" s="1"/>
  <c r="D24" i="4" l="1"/>
  <c r="F24" i="4" s="1"/>
  <c r="C25" i="4"/>
  <c r="B25" i="4"/>
  <c r="E25" i="4" s="1"/>
  <c r="A26" i="4" a="1"/>
  <c r="A26" i="4" s="1"/>
  <c r="D25" i="4" l="1"/>
  <c r="F25" i="4" s="1"/>
  <c r="C26" i="4"/>
  <c r="B26" i="4"/>
  <c r="E26" i="4" s="1"/>
  <c r="A27" i="4" a="1"/>
  <c r="A27" i="4" s="1"/>
  <c r="C27" i="4" s="1"/>
  <c r="B27" i="4" l="1"/>
  <c r="E27" i="4" s="1"/>
  <c r="D26" i="4"/>
  <c r="F26" i="4" s="1"/>
  <c r="A28" i="4" a="1"/>
  <c r="A28" i="4" s="1"/>
  <c r="D27" i="4" l="1"/>
  <c r="F27" i="4" s="1"/>
  <c r="C28" i="4"/>
  <c r="B28" i="4"/>
  <c r="E28" i="4" s="1"/>
  <c r="A29" i="4" a="1"/>
  <c r="A29" i="4" s="1"/>
  <c r="B29" i="4" s="1"/>
  <c r="D28" i="4" l="1"/>
  <c r="C29" i="4"/>
  <c r="D29" i="4" s="1"/>
  <c r="F28" i="4"/>
  <c r="E29" i="4"/>
  <c r="A30" i="4" a="1"/>
  <c r="A30" i="4" s="1"/>
  <c r="F29" i="4" l="1"/>
  <c r="C30" i="4"/>
  <c r="D30" i="4" s="1"/>
  <c r="B30" i="4"/>
  <c r="E30" i="4" s="1"/>
  <c r="A31" i="4" a="1"/>
  <c r="A31" i="4" s="1"/>
  <c r="F30" i="4" l="1"/>
  <c r="C31" i="4"/>
  <c r="B31" i="4"/>
  <c r="E31" i="4" s="1"/>
  <c r="A32" i="4" a="1"/>
  <c r="A32" i="4" s="1"/>
  <c r="D31" i="4" l="1"/>
  <c r="F31" i="4" s="1"/>
  <c r="C32" i="4"/>
  <c r="B32" i="4"/>
  <c r="E32" i="4" s="1"/>
  <c r="A33" i="4" a="1"/>
  <c r="A33" i="4" s="1"/>
  <c r="D32" i="4" l="1"/>
  <c r="F32" i="4" s="1"/>
  <c r="C33" i="4"/>
  <c r="B33" i="4"/>
  <c r="E33" i="4" s="1"/>
  <c r="A34" i="4" a="1"/>
  <c r="A34" i="4" s="1"/>
  <c r="D33" i="4" l="1"/>
  <c r="F33" i="4" s="1"/>
  <c r="C34" i="4"/>
  <c r="B34" i="4"/>
  <c r="E34" i="4" s="1"/>
  <c r="A35" i="4" a="1"/>
  <c r="A35" i="4" s="1"/>
  <c r="D34" i="4" l="1"/>
  <c r="F34" i="4" s="1"/>
  <c r="C35" i="4"/>
  <c r="B35" i="4"/>
  <c r="E35" i="4" s="1"/>
  <c r="A36" i="4" a="1"/>
  <c r="A36" i="4" s="1"/>
  <c r="D35" i="4" l="1"/>
  <c r="F35" i="4" s="1"/>
  <c r="C36" i="4"/>
  <c r="B36" i="4"/>
  <c r="E36" i="4" s="1"/>
  <c r="A37" i="4" a="1"/>
  <c r="A37" i="4" s="1"/>
  <c r="D36" i="4" l="1"/>
  <c r="F36" i="4" s="1"/>
  <c r="C37" i="4"/>
  <c r="B37" i="4"/>
  <c r="E37" i="4" s="1"/>
  <c r="A38" i="4" a="1"/>
  <c r="A38" i="4" s="1"/>
  <c r="D37" i="4" l="1"/>
  <c r="F37" i="4" s="1"/>
  <c r="C38" i="4"/>
  <c r="B38" i="4"/>
  <c r="E38" i="4" s="1"/>
  <c r="A39" i="4" a="1"/>
  <c r="A39" i="4" s="1"/>
  <c r="D38" i="4" l="1"/>
  <c r="F38" i="4" s="1"/>
  <c r="C39" i="4"/>
  <c r="B39" i="4"/>
  <c r="E39" i="4" s="1"/>
  <c r="A40" i="4" a="1"/>
  <c r="A40" i="4" s="1"/>
  <c r="C40" i="4" s="1"/>
  <c r="B40" i="4" l="1"/>
  <c r="E40" i="4" s="1"/>
  <c r="D39" i="4"/>
  <c r="F39" i="4" s="1"/>
  <c r="A41" i="4" a="1"/>
  <c r="A41" i="4" s="1"/>
  <c r="D40" i="4" l="1"/>
  <c r="F40" i="4" s="1"/>
  <c r="C41" i="4"/>
  <c r="B41" i="4"/>
  <c r="E41" i="4" s="1"/>
  <c r="A42" i="4" a="1"/>
  <c r="A42" i="4" s="1"/>
  <c r="D41" i="4" l="1"/>
  <c r="F41" i="4" s="1"/>
  <c r="C42" i="4"/>
  <c r="B42" i="4"/>
  <c r="E42" i="4" s="1"/>
  <c r="A43" i="4" a="1"/>
  <c r="A43" i="4" s="1"/>
  <c r="D42" i="4" l="1"/>
  <c r="F42" i="4" s="1"/>
  <c r="C43" i="4"/>
  <c r="B43" i="4"/>
  <c r="E43" i="4" s="1"/>
  <c r="A44" i="4" a="1"/>
  <c r="A44" i="4" s="1"/>
  <c r="D43" i="4" l="1"/>
  <c r="F43" i="4" s="1"/>
  <c r="C44" i="4"/>
  <c r="B44" i="4"/>
  <c r="E44" i="4" s="1"/>
  <c r="A45" i="4" a="1"/>
  <c r="A45" i="4" s="1"/>
  <c r="B45" i="4" s="1"/>
  <c r="D44" i="4" l="1"/>
  <c r="F44" i="4" s="1"/>
  <c r="C45" i="4"/>
  <c r="D45" i="4" s="1"/>
  <c r="E45" i="4"/>
  <c r="A46" i="4" a="1"/>
  <c r="A46" i="4" s="1"/>
  <c r="F45" i="4" l="1"/>
  <c r="C46" i="4"/>
  <c r="B46" i="4"/>
  <c r="E46" i="4" s="1"/>
  <c r="A47" i="4" a="1"/>
  <c r="A47" i="4" s="1"/>
  <c r="D46" i="4" l="1"/>
  <c r="F46" i="4" s="1"/>
  <c r="C47" i="4"/>
  <c r="B47" i="4"/>
  <c r="E47" i="4" s="1"/>
  <c r="A48" i="4" a="1"/>
  <c r="A48" i="4" s="1"/>
  <c r="C48" i="4" s="1"/>
  <c r="D47" i="4" l="1"/>
  <c r="F47" i="4" s="1"/>
  <c r="B48" i="4"/>
  <c r="E48" i="4" s="1"/>
  <c r="A49" i="4" a="1"/>
  <c r="A49" i="4" s="1"/>
  <c r="B49" i="4" s="1"/>
  <c r="C49" i="4" l="1"/>
  <c r="D49" i="4" s="1"/>
  <c r="D48" i="4"/>
  <c r="F48" i="4" s="1"/>
  <c r="E49" i="4"/>
  <c r="A50" i="4" a="1"/>
  <c r="A50" i="4" s="1"/>
  <c r="F49" i="4" l="1"/>
  <c r="C50" i="4"/>
  <c r="B50" i="4"/>
  <c r="E50" i="4" s="1"/>
  <c r="A51" i="4" a="1"/>
  <c r="A51" i="4" s="1"/>
  <c r="B51" i="4" s="1"/>
  <c r="D50" i="4" l="1"/>
  <c r="F50" i="4" s="1"/>
  <c r="E51" i="4"/>
  <c r="C51" i="4"/>
  <c r="D51" i="4" s="1"/>
  <c r="A52" i="4" a="1"/>
  <c r="A52" i="4" s="1"/>
  <c r="F51" i="4" l="1"/>
  <c r="C52" i="4"/>
  <c r="D52" i="4" s="1"/>
  <c r="B52" i="4"/>
  <c r="E52" i="4" s="1"/>
  <c r="A53" i="4" a="1"/>
  <c r="A53" i="4" s="1"/>
  <c r="F52" i="4" l="1"/>
  <c r="C53" i="4"/>
  <c r="B53" i="4"/>
  <c r="E53" i="4" s="1"/>
  <c r="A54" i="4" a="1"/>
  <c r="A54" i="4" s="1"/>
  <c r="C54" i="4" s="1"/>
  <c r="B54" i="4" l="1"/>
  <c r="E54" i="4" s="1"/>
  <c r="D53" i="4"/>
  <c r="F53" i="4" s="1"/>
  <c r="A55" i="4" a="1"/>
  <c r="A55" i="4" s="1"/>
  <c r="D54" i="4" l="1"/>
  <c r="F54" i="4" s="1"/>
  <c r="C55" i="4"/>
  <c r="B55" i="4"/>
  <c r="E55" i="4" s="1"/>
  <c r="A56" i="4" a="1"/>
  <c r="A56" i="4" s="1"/>
  <c r="D55" i="4" l="1"/>
  <c r="F55" i="4" s="1"/>
  <c r="C56" i="4"/>
  <c r="B56" i="4"/>
  <c r="E56" i="4" s="1"/>
  <c r="A57" i="4" a="1"/>
  <c r="A57" i="4" s="1"/>
  <c r="B57" i="4" l="1"/>
  <c r="E57" i="4" s="1"/>
  <c r="D56" i="4"/>
  <c r="F56" i="4" s="1"/>
  <c r="C57" i="4"/>
  <c r="D57" i="4" s="1"/>
  <c r="A58" i="4" a="1"/>
  <c r="A58" i="4" s="1"/>
  <c r="B58" i="4" s="1"/>
  <c r="C58" i="4" l="1"/>
  <c r="D58" i="4" s="1"/>
  <c r="F57" i="4"/>
  <c r="E58" i="4"/>
  <c r="A59" i="4" a="1"/>
  <c r="A59" i="4" s="1"/>
  <c r="F58" i="4" l="1"/>
  <c r="C59" i="4"/>
  <c r="D59" i="4" s="1"/>
  <c r="B59" i="4"/>
  <c r="E59" i="4" s="1"/>
  <c r="A60" i="4" a="1"/>
  <c r="A60" i="4" s="1"/>
  <c r="C60" i="4" l="1"/>
  <c r="B60" i="4"/>
  <c r="F59" i="4"/>
  <c r="A61" i="4" a="1"/>
  <c r="A61" i="4" s="1"/>
  <c r="D60" i="4" l="1"/>
  <c r="E60" i="4"/>
  <c r="B61" i="4"/>
  <c r="E61" i="4" s="1"/>
  <c r="C61" i="4"/>
  <c r="D61" i="4" s="1"/>
  <c r="A62" i="4" a="1"/>
  <c r="A62" i="4" s="1"/>
  <c r="F60" i="4" l="1"/>
  <c r="F61" i="4"/>
  <c r="C62" i="4"/>
  <c r="B62" i="4"/>
  <c r="E62" i="4" s="1"/>
  <c r="A63" i="4" a="1"/>
  <c r="A63" i="4" s="1"/>
  <c r="C63" i="4" s="1"/>
  <c r="D62" i="4" l="1"/>
  <c r="F62" i="4" s="1"/>
  <c r="B63" i="4"/>
  <c r="E63" i="4" s="1"/>
  <c r="A64" i="4" a="1"/>
  <c r="A64" i="4" s="1"/>
  <c r="D63" i="4" l="1"/>
  <c r="F63" i="4" s="1"/>
  <c r="C64" i="4"/>
  <c r="B64" i="4"/>
  <c r="E64" i="4" s="1"/>
  <c r="A65" i="4" a="1"/>
  <c r="A65" i="4" s="1"/>
  <c r="D64" i="4" l="1"/>
  <c r="F64" i="4" s="1"/>
  <c r="C65" i="4"/>
  <c r="B65" i="4"/>
  <c r="E65" i="4" s="1"/>
  <c r="A66" i="4" a="1"/>
  <c r="A66" i="4" s="1"/>
  <c r="D65" i="4" l="1"/>
  <c r="F65" i="4" s="1"/>
  <c r="C66" i="4"/>
  <c r="B66" i="4"/>
  <c r="E66" i="4" s="1"/>
  <c r="A67" i="4" a="1"/>
  <c r="A67" i="4" s="1"/>
  <c r="B67" i="4" s="1"/>
  <c r="D66" i="4" l="1"/>
  <c r="F66" i="4" s="1"/>
  <c r="C67" i="4"/>
  <c r="D67" i="4" s="1"/>
  <c r="E67" i="4"/>
  <c r="A68" i="4" a="1"/>
  <c r="A68" i="4" s="1"/>
  <c r="F67" i="4" l="1"/>
  <c r="B68" i="4"/>
  <c r="E68" i="4" s="1"/>
  <c r="A69" i="4" a="1"/>
  <c r="A69" i="4" s="1"/>
  <c r="B69" i="4" s="1"/>
  <c r="C68" i="4"/>
  <c r="D68" i="4" s="1"/>
  <c r="F68" i="4" l="1"/>
  <c r="E69" i="4"/>
  <c r="A70" i="4" a="1"/>
  <c r="A70" i="4" s="1"/>
  <c r="B70" i="4" s="1"/>
  <c r="C69" i="4"/>
  <c r="D69" i="4" s="1"/>
  <c r="F69" i="4" l="1"/>
  <c r="E70" i="4"/>
  <c r="A71" i="4" a="1"/>
  <c r="A71" i="4" s="1"/>
  <c r="C70" i="4"/>
  <c r="D70" i="4" s="1"/>
  <c r="F70" i="4" l="1"/>
  <c r="B71" i="4"/>
  <c r="E71" i="4" s="1"/>
  <c r="A72" i="4" a="1"/>
  <c r="A72" i="4" s="1"/>
  <c r="B72" i="4" s="1"/>
  <c r="C71" i="4"/>
  <c r="D71" i="4" s="1"/>
  <c r="F71" i="4" l="1"/>
  <c r="E72" i="4"/>
  <c r="A73" i="4" a="1"/>
  <c r="A73" i="4" s="1"/>
  <c r="B73" i="4" s="1"/>
  <c r="C72" i="4"/>
  <c r="D72" i="4" s="1"/>
  <c r="F72" i="4" l="1"/>
  <c r="E73" i="4"/>
  <c r="A74" i="4" a="1"/>
  <c r="A74" i="4" s="1"/>
  <c r="C73" i="4"/>
  <c r="D73" i="4" s="1"/>
  <c r="F73" i="4" l="1"/>
  <c r="B74" i="4"/>
  <c r="E74" i="4" s="1"/>
  <c r="A75" i="4" a="1"/>
  <c r="A75" i="4" s="1"/>
  <c r="B75" i="4" s="1"/>
  <c r="C74" i="4"/>
  <c r="D74" i="4" s="1"/>
  <c r="F74" i="4" l="1"/>
  <c r="E75" i="4"/>
  <c r="A76" i="4" a="1"/>
  <c r="A76" i="4" s="1"/>
  <c r="B76" i="4" s="1"/>
  <c r="C75" i="4"/>
  <c r="D75" i="4" s="1"/>
  <c r="F75" i="4" l="1"/>
  <c r="E76" i="4"/>
  <c r="A77" i="4" a="1"/>
  <c r="A77" i="4" s="1"/>
  <c r="C76" i="4"/>
  <c r="D76" i="4" s="1"/>
  <c r="F76" i="4" l="1"/>
  <c r="B77" i="4"/>
  <c r="E77" i="4" s="1"/>
  <c r="A78" i="4" a="1"/>
  <c r="A78" i="4" s="1"/>
  <c r="B78" i="4" s="1"/>
  <c r="C77" i="4"/>
  <c r="D77" i="4" s="1"/>
  <c r="F77" i="4" l="1"/>
  <c r="E78" i="4"/>
  <c r="A79" i="4" a="1"/>
  <c r="A79" i="4" s="1"/>
  <c r="B79" i="4" s="1"/>
  <c r="C78" i="4"/>
  <c r="D78" i="4" s="1"/>
  <c r="F78" i="4" l="1"/>
  <c r="E79" i="4"/>
  <c r="A80" i="4" a="1"/>
  <c r="A80" i="4" s="1"/>
  <c r="C79" i="4"/>
  <c r="D79" i="4" s="1"/>
  <c r="F79" i="4" l="1"/>
  <c r="B80" i="4"/>
  <c r="E80" i="4" s="1"/>
  <c r="A81" i="4" a="1"/>
  <c r="A81" i="4" s="1"/>
  <c r="B81" i="4" s="1"/>
  <c r="C80" i="4"/>
  <c r="D80" i="4" s="1"/>
  <c r="F80" i="4" l="1"/>
  <c r="E81" i="4"/>
  <c r="A82" i="4" a="1"/>
  <c r="A82" i="4" s="1"/>
  <c r="B82" i="4" s="1"/>
  <c r="C81" i="4"/>
  <c r="D81" i="4" s="1"/>
  <c r="F81" i="4" l="1"/>
  <c r="E82" i="4"/>
  <c r="A83" i="4" a="1"/>
  <c r="A83" i="4" s="1"/>
  <c r="C82" i="4"/>
  <c r="D82" i="4" s="1"/>
  <c r="F82" i="4" l="1"/>
  <c r="B83" i="4"/>
  <c r="E83" i="4" s="1"/>
  <c r="A84" i="4" a="1"/>
  <c r="A84" i="4" s="1"/>
  <c r="C83" i="4"/>
  <c r="D83" i="4" s="1"/>
  <c r="F83" i="4" l="1"/>
  <c r="B84" i="4"/>
  <c r="E84" i="4" s="1"/>
  <c r="A85" i="4" a="1"/>
  <c r="A85" i="4" s="1"/>
  <c r="B85" i="4" s="1"/>
  <c r="C84" i="4"/>
  <c r="D84" i="4" s="1"/>
  <c r="E85" i="4" l="1"/>
  <c r="F84" i="4"/>
  <c r="A86" i="4" a="1"/>
  <c r="A86" i="4" s="1"/>
  <c r="B86" i="4" s="1"/>
  <c r="C85" i="4"/>
  <c r="D85" i="4" s="1"/>
  <c r="F85" i="4" l="1"/>
  <c r="E86" i="4"/>
  <c r="A87" i="4" a="1"/>
  <c r="A87" i="4" s="1"/>
  <c r="C86" i="4"/>
  <c r="D86" i="4" s="1"/>
  <c r="F86" i="4" l="1"/>
  <c r="B87" i="4"/>
  <c r="E87" i="4" s="1"/>
  <c r="C87" i="4"/>
  <c r="D87" i="4" s="1"/>
  <c r="A88" i="4" a="1"/>
  <c r="A88" i="4" s="1"/>
  <c r="F87" i="4" l="1"/>
  <c r="C88" i="4"/>
  <c r="B88" i="4"/>
  <c r="E88" i="4" s="1"/>
  <c r="A89" i="4" a="1"/>
  <c r="A89" i="4" s="1"/>
  <c r="D88" i="4" l="1"/>
  <c r="F88" i="4" s="1"/>
  <c r="C89" i="4"/>
  <c r="B89" i="4"/>
  <c r="E89" i="4" s="1"/>
  <c r="A90" i="4" a="1"/>
  <c r="A90" i="4" s="1"/>
  <c r="D89" i="4" l="1"/>
  <c r="F89" i="4" s="1"/>
  <c r="C90" i="4"/>
  <c r="B90" i="4"/>
  <c r="E90" i="4" s="1"/>
  <c r="A91" i="4" a="1"/>
  <c r="A91" i="4" s="1"/>
  <c r="D90" i="4" l="1"/>
  <c r="F90" i="4" s="1"/>
  <c r="C91" i="4"/>
  <c r="B91" i="4"/>
  <c r="E91" i="4" s="1"/>
  <c r="A92" i="4" a="1"/>
  <c r="A92" i="4" s="1"/>
  <c r="B92" i="4" l="1"/>
  <c r="E92" i="4" s="1"/>
  <c r="D91" i="4"/>
  <c r="F91" i="4" s="1"/>
  <c r="C92" i="4"/>
  <c r="D92" i="4" s="1"/>
  <c r="A93" i="4" a="1"/>
  <c r="A93" i="4" s="1"/>
  <c r="F92" i="4" l="1"/>
  <c r="B93" i="4"/>
  <c r="E93" i="4" s="1"/>
  <c r="A94" i="4" a="1"/>
  <c r="A94" i="4" s="1"/>
  <c r="B94" i="4" s="1"/>
  <c r="C93" i="4"/>
  <c r="D93" i="4" s="1"/>
  <c r="C94" i="4" l="1"/>
  <c r="D94" i="4" s="1"/>
  <c r="F94" i="4" s="1"/>
  <c r="F93" i="4"/>
  <c r="E94" i="4"/>
  <c r="A95" i="4" a="1"/>
  <c r="A95" i="4" s="1"/>
  <c r="C95" i="4" l="1"/>
  <c r="D95" i="4" s="1"/>
  <c r="B95" i="4"/>
  <c r="E95" i="4" s="1"/>
  <c r="A96" i="4" a="1"/>
  <c r="A96" i="4" s="1"/>
  <c r="C96" i="4" l="1"/>
  <c r="B96" i="4"/>
  <c r="E96" i="4" s="1"/>
  <c r="F95" i="4"/>
  <c r="A97" i="4" a="1"/>
  <c r="A97" i="4" s="1"/>
  <c r="B97" i="4" l="1"/>
  <c r="E97" i="4" s="1"/>
  <c r="D96" i="4"/>
  <c r="F96" i="4" s="1"/>
  <c r="C97" i="4"/>
  <c r="D97" i="4" s="1"/>
  <c r="A98" i="4" a="1"/>
  <c r="A98" i="4" s="1"/>
  <c r="F97" i="4" l="1"/>
  <c r="B98" i="4"/>
  <c r="E98" i="4" s="1"/>
  <c r="C98" i="4"/>
  <c r="D98" i="4" s="1"/>
  <c r="A99" i="4" a="1"/>
  <c r="A99" i="4" s="1"/>
  <c r="C99" i="4" l="1"/>
  <c r="B99" i="4"/>
  <c r="E99" i="4" s="1"/>
  <c r="F98" i="4"/>
  <c r="A100" i="4" a="1"/>
  <c r="A100" i="4" s="1"/>
  <c r="D99" i="4" l="1"/>
  <c r="F99" i="4" s="1"/>
  <c r="C100" i="4"/>
  <c r="B100" i="4"/>
  <c r="E100" i="4" s="1"/>
  <c r="A101" i="4" a="1"/>
  <c r="A101" i="4" s="1"/>
  <c r="D100" i="4" l="1"/>
  <c r="F100" i="4" s="1"/>
  <c r="C101" i="4"/>
  <c r="D101" i="4" s="1"/>
  <c r="B101" i="4"/>
  <c r="E101" i="4" s="1"/>
  <c r="A102" i="4" a="1"/>
  <c r="A102" i="4" s="1"/>
  <c r="B102" i="4" s="1"/>
  <c r="C102" i="4" l="1"/>
  <c r="D102" i="4" s="1"/>
  <c r="F102" i="4" s="1"/>
  <c r="F101" i="4"/>
  <c r="E102" i="4"/>
  <c r="A103" i="4" a="1"/>
  <c r="A103" i="4" s="1"/>
  <c r="C103" i="4" l="1"/>
  <c r="D103" i="4" s="1"/>
  <c r="B103" i="4"/>
  <c r="E103" i="4" s="1"/>
  <c r="A104" i="4" a="1"/>
  <c r="A104" i="4" s="1"/>
  <c r="C104" i="4" l="1"/>
  <c r="D104" i="4" s="1"/>
  <c r="B104" i="4"/>
  <c r="E104" i="4" s="1"/>
  <c r="F103" i="4"/>
  <c r="A105" i="4" a="1"/>
  <c r="A105" i="4" s="1"/>
  <c r="B105" i="4" s="1"/>
  <c r="C105" i="4" l="1"/>
  <c r="D105" i="4" s="1"/>
  <c r="F105" i="4" s="1"/>
  <c r="F104" i="4"/>
  <c r="E105" i="4"/>
  <c r="A106" i="4" a="1"/>
  <c r="A106" i="4" s="1"/>
  <c r="C106" i="4" l="1"/>
  <c r="D106" i="4" s="1"/>
  <c r="B106" i="4"/>
  <c r="E106" i="4" s="1"/>
  <c r="A107" i="4" a="1"/>
  <c r="A107" i="4" s="1"/>
  <c r="C107" i="4" l="1"/>
  <c r="B107" i="4"/>
  <c r="E107" i="4" s="1"/>
  <c r="F106" i="4"/>
  <c r="A108" i="4" a="1"/>
  <c r="A108" i="4" s="1"/>
  <c r="B108" i="4" l="1"/>
  <c r="E108" i="4" s="1"/>
  <c r="D107" i="4"/>
  <c r="F107" i="4" s="1"/>
  <c r="C108" i="4"/>
  <c r="D108" i="4" s="1"/>
  <c r="A109" i="4" a="1"/>
  <c r="A109" i="4" s="1"/>
  <c r="B109" i="4" s="1"/>
  <c r="C109" i="4" l="1"/>
  <c r="D109" i="4" s="1"/>
  <c r="F108" i="4"/>
  <c r="E109" i="4"/>
  <c r="A110" i="4" a="1"/>
  <c r="A110" i="4" s="1"/>
  <c r="F109" i="4" l="1"/>
  <c r="B110" i="4"/>
  <c r="E110" i="4" s="1"/>
  <c r="A111" i="4" a="1"/>
  <c r="A111" i="4" s="1"/>
  <c r="C110" i="4"/>
  <c r="D110" i="4" s="1"/>
  <c r="F110" i="4" l="1"/>
  <c r="B111" i="4"/>
  <c r="E111" i="4" s="1"/>
  <c r="A112" i="4" a="1"/>
  <c r="A112" i="4" s="1"/>
  <c r="C111" i="4"/>
  <c r="D111" i="4" s="1"/>
  <c r="B112" i="4" l="1"/>
  <c r="E112" i="4" s="1"/>
  <c r="F111" i="4"/>
  <c r="A113" i="4" a="1"/>
  <c r="A113" i="4" s="1"/>
  <c r="C112" i="4"/>
  <c r="D112" i="4" s="1"/>
  <c r="F112" i="4" l="1"/>
  <c r="B113" i="4"/>
  <c r="E113" i="4" s="1"/>
  <c r="A114" i="4" a="1"/>
  <c r="A114" i="4" s="1"/>
  <c r="B114" i="4" s="1"/>
  <c r="C113" i="4"/>
  <c r="D113" i="4" s="1"/>
  <c r="F113" i="4" l="1"/>
  <c r="E114" i="4"/>
  <c r="A115" i="4" a="1"/>
  <c r="A115" i="4" s="1"/>
  <c r="B115" i="4" s="1"/>
  <c r="C114" i="4"/>
  <c r="D114" i="4" s="1"/>
  <c r="F114" i="4" s="1"/>
  <c r="E115" i="4" l="1"/>
  <c r="A116" i="4" a="1"/>
  <c r="A116" i="4" s="1"/>
  <c r="C115" i="4"/>
  <c r="D115" i="4" s="1"/>
  <c r="F115" i="4" s="1"/>
  <c r="B116" i="4" l="1"/>
  <c r="E116" i="4" s="1"/>
  <c r="A117" i="4" a="1"/>
  <c r="A117" i="4" s="1"/>
  <c r="B117" i="4" s="1"/>
  <c r="C116" i="4"/>
  <c r="D116" i="4" s="1"/>
  <c r="F116" i="4" l="1"/>
  <c r="E117" i="4"/>
  <c r="A118" i="4" a="1"/>
  <c r="A118" i="4" s="1"/>
  <c r="B118" i="4" s="1"/>
  <c r="C117" i="4"/>
  <c r="D117" i="4" s="1"/>
  <c r="F117" i="4" s="1"/>
  <c r="E118" i="4" l="1"/>
  <c r="C118" i="4"/>
  <c r="D118" i="4" s="1"/>
  <c r="A119" i="4" a="1"/>
  <c r="A119" i="4" s="1"/>
  <c r="F118" i="4" l="1"/>
  <c r="C119" i="4"/>
  <c r="B119" i="4"/>
  <c r="E119" i="4" s="1"/>
  <c r="A120" i="4" a="1"/>
  <c r="A120" i="4" s="1"/>
  <c r="D119" i="4" l="1"/>
  <c r="F119" i="4" s="1"/>
  <c r="C120" i="4"/>
  <c r="B120" i="4"/>
  <c r="E120" i="4" s="1"/>
  <c r="A121" i="4" a="1"/>
  <c r="A121" i="4" s="1"/>
  <c r="D120" i="4" l="1"/>
  <c r="F120" i="4" s="1"/>
  <c r="C121" i="4"/>
  <c r="B121" i="4"/>
  <c r="E121" i="4" s="1"/>
  <c r="A122" i="4" a="1"/>
  <c r="A122" i="4" s="1"/>
  <c r="D121" i="4" l="1"/>
  <c r="F121" i="4" s="1"/>
  <c r="C122" i="4"/>
  <c r="B122" i="4"/>
  <c r="E122" i="4" s="1"/>
  <c r="A123" i="4" a="1"/>
  <c r="A123" i="4" s="1"/>
  <c r="D122" i="4" l="1"/>
  <c r="F122" i="4" s="1"/>
  <c r="C123" i="4"/>
  <c r="B123" i="4"/>
  <c r="E123" i="4" s="1"/>
  <c r="A124" i="4" a="1"/>
  <c r="A124" i="4" s="1"/>
  <c r="D123" i="4" l="1"/>
  <c r="F123" i="4" s="1"/>
  <c r="C124" i="4"/>
  <c r="B124" i="4"/>
  <c r="E124" i="4" s="1"/>
  <c r="A125" i="4" a="1"/>
  <c r="A125" i="4" s="1"/>
  <c r="B125" i="4" s="1"/>
  <c r="D124" i="4" l="1"/>
  <c r="F124" i="4" s="1"/>
  <c r="E125" i="4"/>
  <c r="C125" i="4"/>
  <c r="D125" i="4" s="1"/>
  <c r="F125" i="4" s="1"/>
  <c r="A126" i="4" a="1"/>
  <c r="A126" i="4" s="1"/>
  <c r="C126" i="4" l="1"/>
  <c r="D126" i="4" s="1"/>
  <c r="B126" i="4"/>
  <c r="E126" i="4" s="1"/>
  <c r="A127" i="4" a="1"/>
  <c r="A127" i="4" s="1"/>
  <c r="F126" i="4" l="1"/>
  <c r="C127" i="4"/>
  <c r="B127" i="4"/>
  <c r="E127" i="4" s="1"/>
  <c r="A128" i="4" a="1"/>
  <c r="A128" i="4" s="1"/>
  <c r="D127" i="4" l="1"/>
  <c r="F127" i="4" s="1"/>
  <c r="C128" i="4"/>
  <c r="B128" i="4"/>
  <c r="E128" i="4" s="1"/>
  <c r="A129" i="4" a="1"/>
  <c r="A129" i="4" s="1"/>
  <c r="D128" i="4" l="1"/>
  <c r="F128" i="4" s="1"/>
  <c r="C129" i="4"/>
  <c r="B129" i="4"/>
  <c r="E129" i="4" s="1"/>
  <c r="A130" i="4" a="1"/>
  <c r="A130" i="4" s="1"/>
  <c r="B130" i="4" s="1"/>
  <c r="D129" i="4" l="1"/>
  <c r="F129" i="4" s="1"/>
  <c r="E130" i="4"/>
  <c r="C130" i="4"/>
  <c r="D130" i="4" s="1"/>
  <c r="A131" i="4" a="1"/>
  <c r="A131" i="4" s="1"/>
  <c r="F130" i="4" l="1"/>
  <c r="C131" i="4"/>
  <c r="B131" i="4"/>
  <c r="E131" i="4" s="1"/>
  <c r="A132" i="4" a="1"/>
  <c r="A132" i="4" s="1"/>
  <c r="C132" i="4" s="1"/>
  <c r="D131" i="4" l="1"/>
  <c r="F131" i="4" s="1"/>
  <c r="B132" i="4"/>
  <c r="E132" i="4" s="1"/>
  <c r="A133" i="4" a="1"/>
  <c r="A133" i="4" s="1"/>
  <c r="D132" i="4"/>
  <c r="C133" i="4" l="1"/>
  <c r="B133" i="4"/>
  <c r="E133" i="4" s="1"/>
  <c r="F132" i="4"/>
  <c r="A134" i="4" a="1"/>
  <c r="A134" i="4" s="1"/>
  <c r="B134" i="4" s="1"/>
  <c r="D133" i="4" l="1"/>
  <c r="C134" i="4"/>
  <c r="D134" i="4" s="1"/>
  <c r="F134" i="4" s="1"/>
  <c r="F133" i="4"/>
  <c r="E134" i="4"/>
  <c r="A135" i="4" a="1"/>
  <c r="A135" i="4" s="1"/>
  <c r="C135" i="4" l="1"/>
  <c r="D135" i="4" s="1"/>
  <c r="B135" i="4"/>
  <c r="E135" i="4" s="1"/>
  <c r="A136" i="4" a="1"/>
  <c r="A136" i="4" s="1"/>
  <c r="F135" i="4" l="1"/>
  <c r="C136" i="4"/>
  <c r="D136" i="4" s="1"/>
  <c r="B136" i="4"/>
  <c r="E136" i="4" s="1"/>
  <c r="A137" i="4" a="1"/>
  <c r="A137" i="4" s="1"/>
  <c r="F136" i="4" l="1"/>
  <c r="C137" i="4"/>
  <c r="B137" i="4"/>
  <c r="E137" i="4" s="1"/>
  <c r="A138" i="4" a="1"/>
  <c r="A138" i="4" s="1"/>
  <c r="D137" i="4" l="1"/>
  <c r="F137" i="4" s="1"/>
  <c r="C138" i="4"/>
  <c r="B138" i="4"/>
  <c r="E138" i="4" s="1"/>
  <c r="A139" i="4" a="1"/>
  <c r="A139" i="4" s="1"/>
  <c r="C139" i="4" s="1"/>
  <c r="B139" i="4" l="1"/>
  <c r="E139" i="4" s="1"/>
  <c r="D138" i="4"/>
  <c r="F138" i="4" s="1"/>
  <c r="A140" i="4" a="1"/>
  <c r="A140" i="4" s="1"/>
  <c r="D139" i="4" l="1"/>
  <c r="F139" i="4" s="1"/>
  <c r="C140" i="4"/>
  <c r="B140" i="4"/>
  <c r="E140" i="4" s="1"/>
  <c r="A141" i="4" a="1"/>
  <c r="A141" i="4" s="1"/>
  <c r="D140" i="4" l="1"/>
  <c r="F140" i="4" s="1"/>
  <c r="C141" i="4"/>
  <c r="D141" i="4" s="1"/>
  <c r="B141" i="4"/>
  <c r="E141" i="4" s="1"/>
  <c r="A142" i="4" a="1"/>
  <c r="A142" i="4" s="1"/>
  <c r="F141" i="4" l="1"/>
  <c r="C142" i="4"/>
  <c r="D142" i="4" s="1"/>
  <c r="B142" i="4"/>
  <c r="E142" i="4" s="1"/>
  <c r="A143" i="4" a="1"/>
  <c r="A143" i="4" s="1"/>
  <c r="C143" i="4" l="1"/>
  <c r="D143" i="4" s="1"/>
  <c r="B143" i="4"/>
  <c r="E143" i="4" s="1"/>
  <c r="F142" i="4"/>
  <c r="A144" i="4" a="1"/>
  <c r="A144" i="4" s="1"/>
  <c r="B144" i="4" s="1"/>
  <c r="C144" i="4" l="1"/>
  <c r="D144" i="4" s="1"/>
  <c r="F144" i="4" s="1"/>
  <c r="F143" i="4"/>
  <c r="E144" i="4"/>
  <c r="A145" i="4" a="1"/>
  <c r="A145" i="4" s="1"/>
  <c r="C145" i="4" l="1"/>
  <c r="D145" i="4" s="1"/>
  <c r="B145" i="4"/>
  <c r="E145" i="4" s="1"/>
  <c r="A146" i="4" a="1"/>
  <c r="A146" i="4" s="1"/>
  <c r="F145" i="4" l="1"/>
  <c r="B146" i="4"/>
  <c r="E146" i="4" s="1"/>
  <c r="A147" i="4" a="1"/>
  <c r="A147" i="4" s="1"/>
  <c r="C146" i="4"/>
  <c r="D146" i="4" s="1"/>
  <c r="F146" i="4" l="1"/>
  <c r="C147" i="4"/>
  <c r="D147" i="4" s="1"/>
  <c r="B147" i="4"/>
  <c r="E147" i="4" s="1"/>
  <c r="A148" i="4" a="1"/>
  <c r="A148" i="4" s="1"/>
  <c r="C148" i="4" l="1"/>
  <c r="B148" i="4"/>
  <c r="E148" i="4" s="1"/>
  <c r="F147" i="4"/>
  <c r="A149" i="4" a="1"/>
  <c r="A149" i="4" s="1"/>
  <c r="B149" i="4" l="1"/>
  <c r="E149" i="4" s="1"/>
  <c r="D148" i="4"/>
  <c r="F148" i="4" s="1"/>
  <c r="C149" i="4"/>
  <c r="D149" i="4" s="1"/>
  <c r="A150" i="4" a="1"/>
  <c r="A150" i="4" s="1"/>
  <c r="F149" i="4" l="1"/>
  <c r="C150" i="4"/>
  <c r="B150" i="4"/>
  <c r="E150" i="4" s="1"/>
  <c r="A151" i="4" a="1"/>
  <c r="A151" i="4" s="1"/>
  <c r="D150" i="4" l="1"/>
  <c r="F150" i="4" s="1"/>
  <c r="C151" i="4"/>
  <c r="B151" i="4"/>
  <c r="E151" i="4" s="1"/>
  <c r="A152" i="4" a="1"/>
  <c r="A152" i="4" s="1"/>
  <c r="D151" i="4" l="1"/>
  <c r="F151" i="4" s="1"/>
  <c r="B152" i="4"/>
  <c r="E152" i="4" s="1"/>
  <c r="A153" i="4" a="1"/>
  <c r="A153" i="4" s="1"/>
  <c r="C152" i="4"/>
  <c r="D152" i="4" s="1"/>
  <c r="F152" i="4" l="1"/>
  <c r="C153" i="4"/>
  <c r="D153" i="4" s="1"/>
  <c r="B153" i="4"/>
  <c r="E153" i="4" s="1"/>
  <c r="A154" i="4" a="1"/>
  <c r="A154" i="4" s="1"/>
  <c r="F153" i="4" l="1"/>
  <c r="C154" i="4"/>
  <c r="D154" i="4" s="1"/>
  <c r="B154" i="4"/>
  <c r="E154" i="4" s="1"/>
  <c r="A155" i="4" a="1"/>
  <c r="A155" i="4" s="1"/>
  <c r="B155" i="4" s="1"/>
  <c r="F154" i="4" l="1"/>
  <c r="E155" i="4"/>
  <c r="C155" i="4"/>
  <c r="D155" i="4" s="1"/>
  <c r="F155" i="4" s="1"/>
  <c r="A156" i="4" a="1"/>
  <c r="A156" i="4" s="1"/>
  <c r="C156" i="4" l="1"/>
  <c r="D156" i="4" s="1"/>
  <c r="B156" i="4"/>
  <c r="E156" i="4" s="1"/>
  <c r="A157" i="4" a="1"/>
  <c r="A157" i="4" s="1"/>
  <c r="C157" i="4" l="1"/>
  <c r="B157" i="4"/>
  <c r="E157" i="4" s="1"/>
  <c r="F156" i="4"/>
  <c r="A158" i="4" a="1"/>
  <c r="A158" i="4" s="1"/>
  <c r="D157" i="4" l="1"/>
  <c r="F157" i="4" s="1"/>
  <c r="B158" i="4"/>
  <c r="E158" i="4" s="1"/>
  <c r="A159" i="4" a="1"/>
  <c r="A159" i="4" s="1"/>
  <c r="C158" i="4"/>
  <c r="D158" i="4" s="1"/>
  <c r="B159" i="4" l="1"/>
  <c r="E159" i="4" s="1"/>
  <c r="F158" i="4"/>
  <c r="A160" i="4" a="1"/>
  <c r="A160" i="4" s="1"/>
  <c r="C159" i="4"/>
  <c r="D159" i="4" s="1"/>
  <c r="F159" i="4" l="1"/>
  <c r="B160" i="4"/>
  <c r="E160" i="4" s="1"/>
  <c r="A161" i="4" a="1"/>
  <c r="A161" i="4" s="1"/>
  <c r="C160" i="4"/>
  <c r="D160" i="4" s="1"/>
  <c r="F160" i="4" l="1"/>
  <c r="B161" i="4"/>
  <c r="E161" i="4" s="1"/>
  <c r="A162" i="4" a="1"/>
  <c r="A162" i="4" s="1"/>
  <c r="C161" i="4"/>
  <c r="D161" i="4" s="1"/>
  <c r="B162" i="4" l="1"/>
  <c r="E162" i="4" s="1"/>
  <c r="F161" i="4"/>
  <c r="A163" i="4" a="1"/>
  <c r="A163" i="4" s="1"/>
  <c r="C162" i="4"/>
  <c r="D162" i="4" s="1"/>
  <c r="F162" i="4" l="1"/>
  <c r="B163" i="4"/>
  <c r="E163" i="4" s="1"/>
  <c r="A164" i="4" a="1"/>
  <c r="A164" i="4" s="1"/>
  <c r="C163" i="4"/>
  <c r="D163" i="4" s="1"/>
  <c r="F163" i="4" l="1"/>
  <c r="B164" i="4"/>
  <c r="E164" i="4" s="1"/>
  <c r="A165" i="4" a="1"/>
  <c r="A165" i="4" s="1"/>
  <c r="C164" i="4"/>
  <c r="D164" i="4" s="1"/>
  <c r="F164" i="4" l="1"/>
  <c r="B165" i="4"/>
  <c r="E165" i="4" s="1"/>
  <c r="A166" i="4" a="1"/>
  <c r="A166" i="4" s="1"/>
  <c r="C165" i="4"/>
  <c r="D165" i="4" s="1"/>
  <c r="F165" i="4" l="1"/>
  <c r="B166" i="4"/>
  <c r="E166" i="4" s="1"/>
  <c r="A167" i="4" a="1"/>
  <c r="A167" i="4" s="1"/>
  <c r="C166" i="4"/>
  <c r="D166" i="4" s="1"/>
  <c r="F166" i="4" l="1"/>
  <c r="B167" i="4"/>
  <c r="E167" i="4" s="1"/>
  <c r="A168" i="4" a="1"/>
  <c r="A168" i="4" s="1"/>
  <c r="C167" i="4"/>
  <c r="D167" i="4" s="1"/>
  <c r="F167" i="4" l="1"/>
  <c r="B168" i="4"/>
  <c r="E168" i="4" s="1"/>
  <c r="A169" i="4" a="1"/>
  <c r="A169" i="4" s="1"/>
  <c r="C168" i="4"/>
  <c r="D168" i="4" s="1"/>
  <c r="B169" i="4" l="1"/>
  <c r="E169" i="4" s="1"/>
  <c r="F168" i="4"/>
  <c r="A170" i="4" a="1"/>
  <c r="A170" i="4" s="1"/>
  <c r="C169" i="4"/>
  <c r="D169" i="4" s="1"/>
  <c r="F169" i="4" l="1"/>
  <c r="B170" i="4"/>
  <c r="E170" i="4" s="1"/>
  <c r="A171" i="4" a="1"/>
  <c r="A171" i="4" s="1"/>
  <c r="C170" i="4"/>
  <c r="D170" i="4" s="1"/>
  <c r="F170" i="4" l="1"/>
  <c r="B171" i="4"/>
  <c r="E171" i="4" s="1"/>
  <c r="A172" i="4" a="1"/>
  <c r="A172" i="4" s="1"/>
  <c r="C171" i="4"/>
  <c r="D171" i="4" s="1"/>
  <c r="B172" i="4" l="1"/>
  <c r="E172" i="4" s="1"/>
  <c r="F171" i="4"/>
  <c r="A173" i="4" a="1"/>
  <c r="A173" i="4" s="1"/>
  <c r="C172" i="4"/>
  <c r="D172" i="4" s="1"/>
  <c r="F172" i="4" l="1"/>
  <c r="B173" i="4"/>
  <c r="E173" i="4" s="1"/>
  <c r="A174" i="4" a="1"/>
  <c r="A174" i="4" s="1"/>
  <c r="C173" i="4"/>
  <c r="D173" i="4" s="1"/>
  <c r="F173" i="4" l="1"/>
  <c r="B174" i="4"/>
  <c r="E174" i="4" s="1"/>
  <c r="A175" i="4" a="1"/>
  <c r="A175" i="4" s="1"/>
  <c r="C174" i="4"/>
  <c r="D174" i="4" s="1"/>
  <c r="B175" i="4" l="1"/>
  <c r="E175" i="4" s="1"/>
  <c r="F174" i="4"/>
  <c r="A176" i="4" a="1"/>
  <c r="A176" i="4" s="1"/>
  <c r="C175" i="4"/>
  <c r="D175" i="4" s="1"/>
  <c r="B176" i="4" l="1"/>
  <c r="E176" i="4" s="1"/>
  <c r="F175" i="4"/>
  <c r="A177" i="4" a="1"/>
  <c r="A177" i="4" s="1"/>
  <c r="C176" i="4"/>
  <c r="D176" i="4" s="1"/>
  <c r="F176" i="4" l="1"/>
  <c r="B177" i="4"/>
  <c r="E177" i="4" s="1"/>
  <c r="A178" i="4" a="1"/>
  <c r="A178" i="4" s="1"/>
  <c r="C177" i="4"/>
  <c r="D177" i="4" s="1"/>
  <c r="B178" i="4" l="1"/>
  <c r="E178" i="4" s="1"/>
  <c r="F177" i="4"/>
  <c r="A179" i="4" a="1"/>
  <c r="A179" i="4" s="1"/>
  <c r="C178" i="4"/>
  <c r="D178" i="4" s="1"/>
  <c r="F178" i="4" l="1"/>
  <c r="B179" i="4"/>
  <c r="E179" i="4" s="1"/>
  <c r="A180" i="4" a="1"/>
  <c r="A180" i="4" s="1"/>
  <c r="C179" i="4"/>
  <c r="D179" i="4" s="1"/>
  <c r="F179" i="4" l="1"/>
  <c r="B180" i="4"/>
  <c r="E180" i="4" s="1"/>
  <c r="A181" i="4" a="1"/>
  <c r="A181" i="4" s="1"/>
  <c r="C180" i="4"/>
  <c r="D180" i="4" s="1"/>
  <c r="F180" i="4" l="1"/>
  <c r="B181" i="4"/>
  <c r="E181" i="4" s="1"/>
  <c r="A182" i="4" a="1"/>
  <c r="A182" i="4" s="1"/>
  <c r="C182" i="4" s="1"/>
  <c r="C181" i="4"/>
  <c r="D181" i="4" s="1"/>
  <c r="B182" i="4" l="1"/>
  <c r="E182" i="4" s="1"/>
  <c r="F181" i="4"/>
  <c r="A183" i="4" a="1"/>
  <c r="A183" i="4" s="1"/>
  <c r="D182" i="4" l="1"/>
  <c r="F182" i="4" s="1"/>
  <c r="B183" i="4"/>
  <c r="E183" i="4" s="1"/>
  <c r="A184" i="4" a="1"/>
  <c r="A184" i="4" s="1"/>
  <c r="C183" i="4"/>
  <c r="D183" i="4" s="1"/>
  <c r="F183" i="4" l="1"/>
  <c r="B184" i="4"/>
  <c r="E184" i="4" s="1"/>
  <c r="A185" i="4" a="1"/>
  <c r="A185" i="4" s="1"/>
  <c r="C184" i="4"/>
  <c r="D184" i="4" s="1"/>
  <c r="F184" i="4" l="1"/>
  <c r="B185" i="4"/>
  <c r="E185" i="4" s="1"/>
  <c r="A186" i="4" a="1"/>
  <c r="A186" i="4" s="1"/>
  <c r="C185" i="4"/>
  <c r="D185" i="4" s="1"/>
  <c r="B186" i="4" l="1"/>
  <c r="E186" i="4" s="1"/>
  <c r="F185" i="4"/>
  <c r="A187" i="4" a="1"/>
  <c r="A187" i="4" s="1"/>
  <c r="C186" i="4"/>
  <c r="D186" i="4" s="1"/>
  <c r="B187" i="4" l="1"/>
  <c r="E187" i="4" s="1"/>
  <c r="F186" i="4"/>
  <c r="A188" i="4" a="1"/>
  <c r="A188" i="4" s="1"/>
  <c r="C187" i="4"/>
  <c r="D187" i="4" s="1"/>
  <c r="F187" i="4" l="1"/>
  <c r="B188" i="4"/>
  <c r="E188" i="4" s="1"/>
  <c r="A189" i="4" a="1"/>
  <c r="A189" i="4" s="1"/>
  <c r="C188" i="4"/>
  <c r="D188" i="4" s="1"/>
  <c r="B189" i="4" l="1"/>
  <c r="E189" i="4" s="1"/>
  <c r="F188" i="4"/>
  <c r="A190" i="4" a="1"/>
  <c r="A190" i="4" s="1"/>
  <c r="B190" i="4" s="1"/>
  <c r="C189" i="4"/>
  <c r="E190" i="4" l="1"/>
  <c r="D189" i="4"/>
  <c r="F189" i="4" s="1"/>
  <c r="A191" i="4" a="1"/>
  <c r="A191" i="4" s="1"/>
  <c r="B191" i="4" s="1"/>
  <c r="C190" i="4"/>
  <c r="D190" i="4" s="1"/>
  <c r="F190" i="4" s="1"/>
  <c r="E191" i="4" l="1"/>
  <c r="A192" i="4" a="1"/>
  <c r="A192" i="4" s="1"/>
  <c r="C191" i="4"/>
  <c r="D191" i="4" s="1"/>
  <c r="F191" i="4" s="1"/>
  <c r="B192" i="4" l="1"/>
  <c r="E192" i="4" s="1"/>
  <c r="A193" i="4" a="1"/>
  <c r="A193" i="4" s="1"/>
  <c r="C192" i="4"/>
  <c r="D192" i="4" s="1"/>
  <c r="F192" i="4" l="1"/>
  <c r="B193" i="4"/>
  <c r="E193" i="4" s="1"/>
  <c r="A194" i="4" a="1"/>
  <c r="A194" i="4" s="1"/>
  <c r="C193" i="4"/>
  <c r="D193" i="4" s="1"/>
  <c r="F193" i="4" l="1"/>
  <c r="B194" i="4"/>
  <c r="E194" i="4" s="1"/>
  <c r="A195" i="4" a="1"/>
  <c r="A195" i="4" s="1"/>
  <c r="C194" i="4"/>
  <c r="D194" i="4" s="1"/>
  <c r="F194" i="4" l="1"/>
  <c r="B195" i="4"/>
  <c r="E195" i="4" s="1"/>
  <c r="A196" i="4" a="1"/>
  <c r="A196" i="4" s="1"/>
  <c r="C195" i="4"/>
  <c r="D195" i="4" s="1"/>
  <c r="B196" i="4" l="1"/>
  <c r="E196" i="4" s="1"/>
  <c r="F195" i="4"/>
  <c r="A197" i="4" a="1"/>
  <c r="A197" i="4" s="1"/>
  <c r="C196" i="4"/>
  <c r="D196" i="4" s="1"/>
  <c r="F196" i="4" l="1"/>
  <c r="B197" i="4"/>
  <c r="E197" i="4" s="1"/>
  <c r="A198" i="4" a="1"/>
  <c r="A198" i="4" s="1"/>
  <c r="C197" i="4"/>
  <c r="D197" i="4" s="1"/>
  <c r="B198" i="4" l="1"/>
  <c r="E198" i="4" s="1"/>
  <c r="F197" i="4"/>
  <c r="A199" i="4" a="1"/>
  <c r="A199" i="4" s="1"/>
  <c r="C198" i="4"/>
  <c r="D198" i="4" s="1"/>
  <c r="E199" i="4" l="1"/>
  <c r="B199" i="4"/>
  <c r="F198" i="4"/>
  <c r="A200" i="4" a="1"/>
  <c r="A200" i="4" s="1"/>
  <c r="C199" i="4"/>
  <c r="D199" i="4" s="1"/>
  <c r="F199" i="4" s="1"/>
  <c r="B200" i="4" l="1"/>
  <c r="E200" i="4" s="1"/>
  <c r="A201" i="4" a="1"/>
  <c r="A201" i="4" s="1"/>
  <c r="C200" i="4"/>
  <c r="D200" i="4" s="1"/>
  <c r="F200" i="4" l="1"/>
  <c r="B201" i="4"/>
  <c r="E201" i="4" s="1"/>
  <c r="A202" i="4" a="1"/>
  <c r="A202" i="4" s="1"/>
  <c r="C201" i="4"/>
  <c r="D201" i="4" s="1"/>
  <c r="F201" i="4" l="1"/>
  <c r="B202" i="4"/>
  <c r="E202" i="4" s="1"/>
  <c r="A203" i="4" a="1"/>
  <c r="A203" i="4" s="1"/>
  <c r="C202" i="4"/>
  <c r="D202" i="4" s="1"/>
  <c r="F202" i="4" l="1"/>
  <c r="B203" i="4"/>
  <c r="E203" i="4" s="1"/>
  <c r="A204" i="4" a="1"/>
  <c r="A204" i="4" s="1"/>
  <c r="C203" i="4"/>
  <c r="D203" i="4" s="1"/>
  <c r="C204" i="4" l="1"/>
  <c r="D204" i="4" s="1"/>
  <c r="B204" i="4"/>
  <c r="E204" i="4" s="1"/>
  <c r="F203" i="4"/>
  <c r="A205" i="4" a="1"/>
  <c r="A205" i="4" s="1"/>
  <c r="F204" i="4" l="1"/>
  <c r="E205" i="4"/>
  <c r="B205" i="4"/>
  <c r="A206" i="4" a="1"/>
  <c r="A206" i="4" s="1"/>
  <c r="C205" i="4"/>
  <c r="D205" i="4" s="1"/>
  <c r="F205" i="4" s="1"/>
  <c r="C206" i="4" l="1"/>
  <c r="D206" i="4" s="1"/>
  <c r="B206" i="4"/>
  <c r="E206" i="4" s="1"/>
  <c r="A207" i="4" a="1"/>
  <c r="A207" i="4" s="1"/>
  <c r="F206" i="4" l="1"/>
  <c r="B207" i="4"/>
  <c r="E207" i="4" s="1"/>
  <c r="A208" i="4" a="1"/>
  <c r="A208" i="4" s="1"/>
  <c r="C207" i="4"/>
  <c r="D207" i="4" s="1"/>
  <c r="F207" i="4" l="1"/>
  <c r="B208" i="4"/>
  <c r="E208" i="4" s="1"/>
  <c r="A209" i="4" a="1"/>
  <c r="A209" i="4" s="1"/>
  <c r="C208" i="4"/>
  <c r="D208" i="4" s="1"/>
  <c r="F208" i="4" l="1"/>
  <c r="B209" i="4"/>
  <c r="E209" i="4" s="1"/>
  <c r="A210" i="4" a="1"/>
  <c r="A210" i="4" s="1"/>
  <c r="C209" i="4"/>
  <c r="D209" i="4" s="1"/>
  <c r="E210" i="4" l="1"/>
  <c r="B210" i="4"/>
  <c r="F209" i="4"/>
  <c r="A211" i="4" a="1"/>
  <c r="A211" i="4" s="1"/>
  <c r="C210" i="4"/>
  <c r="D210" i="4" s="1"/>
  <c r="F210" i="4" s="1"/>
  <c r="B211" i="4" l="1"/>
  <c r="E211" i="4" s="1"/>
  <c r="A212" i="4" a="1"/>
  <c r="A212" i="4" s="1"/>
  <c r="B212" i="4" s="1"/>
  <c r="C211" i="4"/>
  <c r="D211" i="4" s="1"/>
  <c r="F211" i="4" l="1"/>
  <c r="E212" i="4"/>
  <c r="A213" i="4" a="1"/>
  <c r="A213" i="4" s="1"/>
  <c r="B213" i="4" s="1"/>
  <c r="C212" i="4"/>
  <c r="D212" i="4" s="1"/>
  <c r="F212" i="4" s="1"/>
  <c r="E213" i="4" l="1"/>
  <c r="A214" i="4" a="1"/>
  <c r="A214" i="4" s="1"/>
  <c r="C213" i="4"/>
  <c r="D213" i="4" s="1"/>
  <c r="F213" i="4" s="1"/>
  <c r="C214" i="4" l="1"/>
  <c r="D214" i="4" s="1"/>
  <c r="B214" i="4"/>
  <c r="E214" i="4" s="1"/>
  <c r="A215" i="4" a="1"/>
  <c r="A215" i="4" s="1"/>
  <c r="E215" i="4" l="1"/>
  <c r="F214" i="4"/>
  <c r="C215" i="4"/>
  <c r="D215" i="4" s="1"/>
  <c r="F215" i="4" s="1"/>
  <c r="B215" i="4"/>
  <c r="A216" i="4" a="1"/>
  <c r="A216" i="4" s="1"/>
  <c r="B216" i="4" s="1"/>
  <c r="E216" i="4" l="1"/>
  <c r="A217" i="4" a="1"/>
  <c r="A217" i="4" s="1"/>
  <c r="B217" i="4" s="1"/>
  <c r="C216" i="4"/>
  <c r="D216" i="4" s="1"/>
  <c r="F216" i="4" s="1"/>
  <c r="E217" i="4" l="1"/>
  <c r="A218" i="4" a="1"/>
  <c r="A218" i="4" s="1"/>
  <c r="C217" i="4"/>
  <c r="D217" i="4" s="1"/>
  <c r="F217" i="4" s="1"/>
  <c r="B218" i="4" l="1"/>
  <c r="E218" i="4" s="1"/>
  <c r="A219" i="4" a="1"/>
  <c r="A219" i="4" s="1"/>
  <c r="B219" i="4" s="1"/>
  <c r="C218" i="4"/>
  <c r="D218" i="4" s="1"/>
  <c r="C219" i="4" l="1"/>
  <c r="D219" i="4" s="1"/>
  <c r="F219" i="4" s="1"/>
  <c r="F218" i="4"/>
  <c r="E219" i="4"/>
  <c r="A220" i="4" a="1"/>
  <c r="A220" i="4" s="1"/>
  <c r="C220" i="4" l="1"/>
  <c r="B220" i="4"/>
  <c r="E220" i="4" s="1"/>
  <c r="A221" i="4" a="1"/>
  <c r="A221" i="4" s="1"/>
  <c r="D220" i="4" l="1"/>
  <c r="F220" i="4" s="1"/>
  <c r="B221" i="4"/>
  <c r="E221" i="4" s="1"/>
  <c r="A222" i="4" a="1"/>
  <c r="A222" i="4" s="1"/>
  <c r="C221" i="4"/>
  <c r="D221" i="4" s="1"/>
  <c r="F221" i="4" l="1"/>
  <c r="B222" i="4"/>
  <c r="E222" i="4" s="1"/>
  <c r="A223" i="4" a="1"/>
  <c r="A223" i="4" s="1"/>
  <c r="C222" i="4"/>
  <c r="D222" i="4" s="1"/>
  <c r="F222" i="4" l="1"/>
  <c r="B223" i="4"/>
  <c r="E223" i="4" s="1"/>
  <c r="A224" i="4" a="1"/>
  <c r="A224" i="4" s="1"/>
  <c r="C223" i="4"/>
  <c r="D223" i="4" s="1"/>
  <c r="E224" i="4" l="1"/>
  <c r="F223" i="4"/>
  <c r="B224" i="4"/>
  <c r="A225" i="4" a="1"/>
  <c r="A225" i="4" s="1"/>
  <c r="C224" i="4"/>
  <c r="D224" i="4" s="1"/>
  <c r="B225" i="4"/>
  <c r="F224" i="4" l="1"/>
  <c r="E225" i="4"/>
  <c r="A226" i="4" a="1"/>
  <c r="A226" i="4" s="1"/>
  <c r="C225" i="4"/>
  <c r="D225" i="4" s="1"/>
  <c r="F225" i="4" s="1"/>
  <c r="B226" i="4" l="1"/>
  <c r="E226" i="4" s="1"/>
  <c r="A227" i="4" a="1"/>
  <c r="A227" i="4" s="1"/>
  <c r="B227" i="4" s="1"/>
  <c r="C226" i="4"/>
  <c r="D226" i="4" s="1"/>
  <c r="F226" i="4" l="1"/>
  <c r="E227" i="4"/>
  <c r="A228" i="4" a="1"/>
  <c r="A228" i="4" s="1"/>
  <c r="B228" i="4" s="1"/>
  <c r="C227" i="4"/>
  <c r="D227" i="4" s="1"/>
  <c r="F227" i="4" s="1"/>
  <c r="E228" i="4" l="1"/>
  <c r="A229" i="4" a="1"/>
  <c r="A229" i="4" s="1"/>
  <c r="C228" i="4"/>
  <c r="D228" i="4" s="1"/>
  <c r="F228" i="4" s="1"/>
  <c r="E229" i="4" l="1"/>
  <c r="B229" i="4"/>
  <c r="A230" i="4" a="1"/>
  <c r="A230" i="4" s="1"/>
  <c r="C229" i="4"/>
  <c r="D229" i="4" s="1"/>
  <c r="E230" i="4" l="1"/>
  <c r="F229" i="4"/>
  <c r="B230" i="4"/>
  <c r="A231" i="4" a="1"/>
  <c r="A231" i="4" s="1"/>
  <c r="C230" i="4"/>
  <c r="D230" i="4" s="1"/>
  <c r="B231" i="4"/>
  <c r="F230" i="4" l="1"/>
  <c r="E231" i="4"/>
  <c r="A232" i="4" a="1"/>
  <c r="A232" i="4" s="1"/>
  <c r="C231" i="4"/>
  <c r="D231" i="4" s="1"/>
  <c r="F231" i="4" s="1"/>
  <c r="B232" i="4" l="1"/>
  <c r="E232" i="4" s="1"/>
  <c r="A233" i="4" a="1"/>
  <c r="A233" i="4" s="1"/>
  <c r="B233" i="4" s="1"/>
  <c r="C232" i="4"/>
  <c r="D232" i="4" s="1"/>
  <c r="C233" i="4" l="1"/>
  <c r="D233" i="4" s="1"/>
  <c r="F233" i="4" s="1"/>
  <c r="F232" i="4"/>
  <c r="E233" i="4"/>
  <c r="A234" i="4" a="1"/>
  <c r="A234" i="4" s="1"/>
  <c r="C234" i="4" l="1"/>
  <c r="B234" i="4"/>
  <c r="E234" i="4" s="1"/>
  <c r="A235" i="4" a="1"/>
  <c r="A235" i="4" s="1"/>
  <c r="D234" i="4" l="1"/>
  <c r="F234" i="4" s="1"/>
  <c r="B235" i="4"/>
  <c r="E235" i="4" s="1"/>
  <c r="A236" i="4" a="1"/>
  <c r="A236" i="4" s="1"/>
  <c r="C235" i="4"/>
  <c r="D235" i="4" s="1"/>
  <c r="C236" i="4" l="1"/>
  <c r="B236" i="4"/>
  <c r="E236" i="4" s="1"/>
  <c r="F235" i="4"/>
  <c r="A237" i="4" a="1"/>
  <c r="A237" i="4" s="1"/>
  <c r="D236" i="4" l="1"/>
  <c r="F236" i="4" s="1"/>
  <c r="B237" i="4"/>
  <c r="E237" i="4" s="1"/>
  <c r="A238" i="4" a="1"/>
  <c r="A238" i="4" s="1"/>
  <c r="C237" i="4"/>
  <c r="D237" i="4" s="1"/>
  <c r="E238" i="4" l="1"/>
  <c r="B238" i="4"/>
  <c r="F237" i="4"/>
  <c r="A239" i="4" a="1"/>
  <c r="A239" i="4" s="1"/>
  <c r="C238" i="4"/>
  <c r="D238" i="4" s="1"/>
  <c r="F238" i="4" s="1"/>
  <c r="B239" i="4" l="1"/>
  <c r="E239" i="4" s="1"/>
  <c r="A240" i="4" a="1"/>
  <c r="A240" i="4" s="1"/>
  <c r="C239" i="4"/>
  <c r="D239" i="4" s="1"/>
  <c r="F239" i="4" l="1"/>
  <c r="B240" i="4"/>
  <c r="E240" i="4" s="1"/>
  <c r="A241" i="4" a="1"/>
  <c r="A241" i="4" s="1"/>
  <c r="C240" i="4"/>
  <c r="D240" i="4" s="1"/>
  <c r="F240" i="4" l="1"/>
  <c r="B241" i="4"/>
  <c r="E241" i="4" s="1"/>
  <c r="A242" i="4" a="1"/>
  <c r="A242" i="4" s="1"/>
  <c r="C241" i="4"/>
  <c r="D241" i="4" s="1"/>
  <c r="F241" i="4" l="1"/>
  <c r="B242" i="4"/>
  <c r="E242" i="4" s="1"/>
  <c r="A243" i="4" a="1"/>
  <c r="A243" i="4" s="1"/>
  <c r="C242" i="4"/>
  <c r="D242" i="4" s="1"/>
  <c r="B243" i="4" l="1"/>
  <c r="E243" i="4" s="1"/>
  <c r="F242" i="4"/>
  <c r="A244" i="4" a="1"/>
  <c r="A244" i="4" s="1"/>
  <c r="C243" i="4"/>
  <c r="D243" i="4" s="1"/>
  <c r="F243" i="4" l="1"/>
  <c r="B244" i="4"/>
  <c r="E244" i="4" s="1"/>
  <c r="A245" i="4" a="1"/>
  <c r="A245" i="4" s="1"/>
  <c r="C244" i="4"/>
  <c r="D244" i="4" s="1"/>
  <c r="F244" i="4" l="1"/>
  <c r="B245" i="4"/>
  <c r="E245" i="4" s="1"/>
  <c r="A246" i="4" a="1"/>
  <c r="A246" i="4" s="1"/>
  <c r="C245" i="4"/>
  <c r="D245" i="4" s="1"/>
  <c r="F245" i="4" l="1"/>
  <c r="B246" i="4"/>
  <c r="E246" i="4" s="1"/>
  <c r="A247" i="4" a="1"/>
  <c r="A247" i="4" s="1"/>
  <c r="C246" i="4"/>
  <c r="D246" i="4" s="1"/>
  <c r="E247" i="4" l="1"/>
  <c r="B247" i="4"/>
  <c r="F246" i="4"/>
  <c r="A248" i="4" a="1"/>
  <c r="A248" i="4" s="1"/>
  <c r="C247" i="4"/>
  <c r="D247" i="4" s="1"/>
  <c r="F247" i="4" s="1"/>
  <c r="B248" i="4" l="1"/>
  <c r="E248" i="4" s="1"/>
  <c r="A249" i="4" a="1"/>
  <c r="A249" i="4" s="1"/>
  <c r="B249" i="4" s="1"/>
  <c r="C248" i="4"/>
  <c r="D248" i="4" s="1"/>
  <c r="F248" i="4" l="1"/>
  <c r="E249" i="4"/>
  <c r="A250" i="4" a="1"/>
  <c r="A250" i="4" s="1"/>
  <c r="B250" i="4" s="1"/>
  <c r="C249" i="4"/>
  <c r="D249" i="4" s="1"/>
  <c r="F249" i="4" s="1"/>
  <c r="E250" i="4" l="1"/>
  <c r="A251" i="4" a="1"/>
  <c r="A251" i="4" s="1"/>
  <c r="C250" i="4"/>
  <c r="D250" i="4" s="1"/>
  <c r="F250" i="4" s="1"/>
  <c r="B251" i="4" l="1"/>
  <c r="E251" i="4" s="1"/>
  <c r="A252" i="4" a="1"/>
  <c r="A252" i="4" s="1"/>
  <c r="C251" i="4"/>
  <c r="D251" i="4" s="1"/>
  <c r="F251" i="4" l="1"/>
  <c r="B252" i="4"/>
  <c r="E252" i="4" s="1"/>
  <c r="A253" i="4" a="1"/>
  <c r="A253" i="4" s="1"/>
  <c r="C252" i="4"/>
  <c r="D252" i="4" s="1"/>
  <c r="B253" i="4" l="1"/>
  <c r="E253" i="4" s="1"/>
  <c r="F252" i="4"/>
  <c r="A254" i="4" a="1"/>
  <c r="A254" i="4" s="1"/>
  <c r="C253" i="4"/>
  <c r="D253" i="4" s="1"/>
  <c r="B254" i="4" l="1"/>
  <c r="E254" i="4" s="1"/>
  <c r="F253" i="4"/>
  <c r="A255" i="4" a="1"/>
  <c r="A255" i="4" s="1"/>
  <c r="C254" i="4"/>
  <c r="D254" i="4" s="1"/>
  <c r="F254" i="4" l="1"/>
  <c r="B255" i="4"/>
  <c r="E255" i="4" s="1"/>
  <c r="A256" i="4" a="1"/>
  <c r="A256" i="4" s="1"/>
  <c r="C255" i="4"/>
  <c r="D255" i="4" s="1"/>
  <c r="F255" i="4" l="1"/>
  <c r="B256" i="4"/>
  <c r="E256" i="4" s="1"/>
  <c r="A257" i="4" a="1"/>
  <c r="A257" i="4" s="1"/>
  <c r="C256" i="4"/>
  <c r="D256" i="4" s="1"/>
  <c r="F256" i="4" l="1"/>
  <c r="B257" i="4"/>
  <c r="E257" i="4" s="1"/>
  <c r="A258" i="4" a="1"/>
  <c r="A258" i="4" s="1"/>
  <c r="C257" i="4"/>
  <c r="D257" i="4" s="1"/>
  <c r="F257" i="4" l="1"/>
  <c r="B258" i="4"/>
  <c r="E258" i="4" s="1"/>
  <c r="A259" i="4" a="1"/>
  <c r="A259" i="4" s="1"/>
  <c r="C258" i="4"/>
  <c r="D258" i="4" s="1"/>
  <c r="F258" i="4" l="1"/>
  <c r="B259" i="4"/>
  <c r="E259" i="4" s="1"/>
  <c r="A260" i="4" a="1"/>
  <c r="A260" i="4" s="1"/>
  <c r="C259" i="4"/>
  <c r="D259" i="4" s="1"/>
  <c r="B260" i="4" l="1"/>
  <c r="E260" i="4" s="1"/>
  <c r="F259" i="4"/>
  <c r="A261" i="4" a="1"/>
  <c r="A261" i="4" s="1"/>
  <c r="C260" i="4"/>
  <c r="D260" i="4" s="1"/>
  <c r="B261" i="4" l="1"/>
  <c r="E261" i="4" s="1"/>
  <c r="F260" i="4"/>
  <c r="A262" i="4" a="1"/>
  <c r="A262" i="4" s="1"/>
  <c r="C261" i="4"/>
  <c r="D261" i="4" s="1"/>
  <c r="F261" i="4" l="1"/>
  <c r="B262" i="4"/>
  <c r="E262" i="4" s="1"/>
  <c r="A263" i="4" a="1"/>
  <c r="A263" i="4" s="1"/>
  <c r="C262" i="4"/>
  <c r="D262" i="4" s="1"/>
  <c r="B263" i="4" l="1"/>
  <c r="E263" i="4" s="1"/>
  <c r="F262" i="4"/>
  <c r="A264" i="4" a="1"/>
  <c r="A264" i="4" s="1"/>
  <c r="C263" i="4"/>
  <c r="D263" i="4" s="1"/>
  <c r="F263" i="4" l="1"/>
  <c r="B264" i="4"/>
  <c r="E264" i="4" s="1"/>
  <c r="A265" i="4" a="1"/>
  <c r="A265" i="4" s="1"/>
  <c r="C264" i="4"/>
  <c r="D264" i="4" s="1"/>
  <c r="F264" i="4" l="1"/>
  <c r="B265" i="4"/>
  <c r="E265" i="4" s="1"/>
  <c r="A266" i="4" a="1"/>
  <c r="A266" i="4" s="1"/>
  <c r="C265" i="4"/>
  <c r="D265" i="4" s="1"/>
  <c r="F265" i="4" l="1"/>
  <c r="B266" i="4"/>
  <c r="E266" i="4" s="1"/>
  <c r="A267" i="4" a="1"/>
  <c r="A267" i="4" s="1"/>
  <c r="C266" i="4"/>
  <c r="D266" i="4" s="1"/>
  <c r="F266" i="4" l="1"/>
  <c r="B267" i="4"/>
  <c r="E267" i="4" s="1"/>
  <c r="A268" i="4" a="1"/>
  <c r="A268" i="4" s="1"/>
  <c r="B268" i="4" s="1"/>
  <c r="C267" i="4"/>
  <c r="D267" i="4" s="1"/>
  <c r="E268" i="4" l="1"/>
  <c r="F267" i="4"/>
  <c r="A269" i="4" a="1"/>
  <c r="A269" i="4" s="1"/>
  <c r="C268" i="4"/>
  <c r="D268" i="4" s="1"/>
  <c r="F268" i="4" s="1"/>
  <c r="B269" i="4" l="1"/>
  <c r="E269" i="4" s="1"/>
  <c r="A270" i="4" a="1"/>
  <c r="A270" i="4" s="1"/>
  <c r="B270" i="4" s="1"/>
  <c r="C269" i="4"/>
  <c r="D269" i="4" s="1"/>
  <c r="F269" i="4" l="1"/>
  <c r="E270" i="4"/>
  <c r="A271" i="4" a="1"/>
  <c r="A271" i="4" s="1"/>
  <c r="B271" i="4" s="1"/>
  <c r="C270" i="4"/>
  <c r="D270" i="4" s="1"/>
  <c r="F270" i="4" s="1"/>
  <c r="E271" i="4" l="1"/>
  <c r="A272" i="4" a="1"/>
  <c r="A272" i="4" s="1"/>
  <c r="C271" i="4"/>
  <c r="D271" i="4" s="1"/>
  <c r="F271" i="4" s="1"/>
  <c r="B272" i="4" l="1"/>
  <c r="E272" i="4" s="1"/>
  <c r="A273" i="4" a="1"/>
  <c r="A273" i="4" s="1"/>
  <c r="B273" i="4" s="1"/>
  <c r="C272" i="4"/>
  <c r="D272" i="4" s="1"/>
  <c r="F272" i="4" l="1"/>
  <c r="E273" i="4"/>
  <c r="A274" i="4" a="1"/>
  <c r="A274" i="4" s="1"/>
  <c r="B274" i="4" s="1"/>
  <c r="C273" i="4"/>
  <c r="D273" i="4" s="1"/>
  <c r="F273" i="4" s="1"/>
  <c r="E274" i="4" l="1"/>
  <c r="C274" i="4"/>
  <c r="D274" i="4" s="1"/>
  <c r="F274" i="4" s="1"/>
  <c r="A275" i="4" a="1"/>
  <c r="A275" i="4" s="1"/>
  <c r="C275" i="4" s="1"/>
  <c r="B275" i="4" l="1"/>
  <c r="E275" i="4" s="1"/>
  <c r="A276" i="4" a="1"/>
  <c r="A276" i="4" s="1"/>
  <c r="D275" i="4"/>
  <c r="F275" i="4" l="1"/>
  <c r="B276" i="4"/>
  <c r="E276" i="4" s="1"/>
  <c r="A277" i="4" a="1"/>
  <c r="A277" i="4" s="1"/>
  <c r="C276" i="4"/>
  <c r="D276" i="4" s="1"/>
  <c r="F276" i="4" l="1"/>
  <c r="C277" i="4"/>
  <c r="B277" i="4"/>
  <c r="E277" i="4" s="1"/>
  <c r="A278" i="4" a="1"/>
  <c r="A278" i="4" s="1"/>
  <c r="D277" i="4" l="1"/>
  <c r="F277" i="4" s="1"/>
  <c r="C278" i="4"/>
  <c r="B278" i="4"/>
  <c r="E278" i="4" s="1"/>
  <c r="A279" i="4" a="1"/>
  <c r="A279" i="4" s="1"/>
  <c r="C279" i="4" s="1"/>
  <c r="B279" i="4" l="1"/>
  <c r="E279" i="4" s="1"/>
  <c r="D278" i="4"/>
  <c r="F278" i="4" s="1"/>
  <c r="A280" i="4" a="1"/>
  <c r="A280" i="4" s="1"/>
  <c r="D279" i="4"/>
  <c r="E280" i="4" l="1"/>
  <c r="F279" i="4"/>
  <c r="C280" i="4"/>
  <c r="D280" i="4" s="1"/>
  <c r="F280" i="4" s="1"/>
  <c r="B280" i="4"/>
  <c r="A281" i="4" a="1"/>
  <c r="A281" i="4" s="1"/>
  <c r="C281" i="4" s="1"/>
  <c r="B281" i="4" l="1"/>
  <c r="E281" i="4" s="1"/>
  <c r="A282" i="4" a="1"/>
  <c r="A282" i="4" s="1"/>
  <c r="D281" i="4" l="1"/>
  <c r="F281" i="4" s="1"/>
  <c r="C282" i="4"/>
  <c r="D282" i="4" s="1"/>
  <c r="B282" i="4"/>
  <c r="E282" i="4" s="1"/>
  <c r="A283" i="4" a="1"/>
  <c r="A283" i="4" s="1"/>
  <c r="F282" i="4" l="1"/>
  <c r="C283" i="4"/>
  <c r="D283" i="4" s="1"/>
  <c r="B283" i="4"/>
  <c r="E283" i="4" s="1"/>
  <c r="A284" i="4" a="1"/>
  <c r="A284" i="4" s="1"/>
  <c r="F283" i="4" l="1"/>
  <c r="C284" i="4"/>
  <c r="D284" i="4" s="1"/>
  <c r="B284" i="4"/>
  <c r="E284" i="4" s="1"/>
  <c r="A285" i="4" a="1"/>
  <c r="A285" i="4" s="1"/>
  <c r="E285" i="4" l="1"/>
  <c r="F284" i="4"/>
  <c r="C285" i="4"/>
  <c r="D285" i="4" s="1"/>
  <c r="F285" i="4" s="1"/>
  <c r="B285" i="4"/>
  <c r="A286" i="4" a="1"/>
  <c r="A286" i="4" s="1"/>
  <c r="C286" i="4" l="1"/>
  <c r="B286" i="4"/>
  <c r="E286" i="4" s="1"/>
  <c r="A287" i="4" a="1"/>
  <c r="A287" i="4" s="1"/>
  <c r="D286" i="4" l="1"/>
  <c r="F286" i="4" s="1"/>
  <c r="C287" i="4"/>
  <c r="D287" i="4" s="1"/>
  <c r="B287" i="4"/>
  <c r="E287" i="4" s="1"/>
  <c r="A288" i="4" a="1"/>
  <c r="A288" i="4" s="1"/>
  <c r="C288" i="4" l="1"/>
  <c r="D288" i="4" s="1"/>
  <c r="B288" i="4"/>
  <c r="E288" i="4" s="1"/>
  <c r="F287" i="4"/>
  <c r="A289" i="4" a="1"/>
  <c r="A289" i="4" s="1"/>
  <c r="F288" i="4" l="1"/>
  <c r="C289" i="4"/>
  <c r="D289" i="4" s="1"/>
  <c r="B289" i="4"/>
  <c r="E289" i="4" s="1"/>
  <c r="A290" i="4" a="1"/>
  <c r="A290" i="4" s="1"/>
  <c r="C290" i="4" l="1"/>
  <c r="B290" i="4"/>
  <c r="F289" i="4"/>
  <c r="A291" i="4" a="1"/>
  <c r="A291" i="4" s="1"/>
  <c r="D290" i="4" l="1"/>
  <c r="E290" i="4"/>
  <c r="B291" i="4"/>
  <c r="E291" i="4" s="1"/>
  <c r="C291" i="4"/>
  <c r="D291" i="4" s="1"/>
  <c r="A292" i="4" a="1"/>
  <c r="A292" i="4" s="1"/>
  <c r="F290" i="4" l="1"/>
  <c r="F291" i="4"/>
  <c r="C292" i="4"/>
  <c r="D292" i="4" s="1"/>
  <c r="B292" i="4"/>
  <c r="E292" i="4" s="1"/>
  <c r="A293" i="4" a="1"/>
  <c r="A293" i="4" s="1"/>
  <c r="F292" i="4" l="1"/>
  <c r="C293" i="4"/>
  <c r="D293" i="4" s="1"/>
  <c r="B293" i="4"/>
  <c r="E293" i="4" s="1"/>
  <c r="A294" i="4" a="1"/>
  <c r="A294" i="4" s="1"/>
  <c r="F293" i="4" l="1"/>
  <c r="C294" i="4"/>
  <c r="D294" i="4" s="1"/>
  <c r="B294" i="4"/>
  <c r="E294" i="4" s="1"/>
  <c r="A295" i="4" a="1"/>
  <c r="A295" i="4" s="1"/>
  <c r="C295" i="4" l="1"/>
  <c r="B295" i="4"/>
  <c r="E295" i="4" s="1"/>
  <c r="F294" i="4"/>
  <c r="A296" i="4" a="1"/>
  <c r="A296" i="4" s="1"/>
  <c r="B296" i="4" l="1"/>
  <c r="E296" i="4" s="1"/>
  <c r="D295" i="4"/>
  <c r="F295" i="4" s="1"/>
  <c r="C296" i="4"/>
  <c r="D296" i="4" s="1"/>
  <c r="A297" i="4" a="1"/>
  <c r="A297" i="4" s="1"/>
  <c r="B297" i="4" s="1"/>
  <c r="C297" i="4" l="1"/>
  <c r="D297" i="4" s="1"/>
  <c r="F297" i="4" s="1"/>
  <c r="F296" i="4"/>
  <c r="E297" i="4"/>
  <c r="A298" i="4" a="1"/>
  <c r="A298" i="4" s="1"/>
  <c r="C298" i="4" l="1"/>
  <c r="D298" i="4" s="1"/>
  <c r="F298" i="4" s="1"/>
  <c r="B298" i="4"/>
  <c r="E298" i="4" s="1"/>
  <c r="A299" i="4" a="1"/>
  <c r="A299" i="4" s="1"/>
  <c r="C299" i="4" l="1"/>
  <c r="D299" i="4" s="1"/>
  <c r="B299" i="4"/>
  <c r="E299" i="4" s="1"/>
  <c r="A300" i="4" a="1"/>
  <c r="A300" i="4" s="1"/>
  <c r="F299" i="4" l="1"/>
  <c r="C300" i="4"/>
  <c r="D300" i="4" s="1"/>
  <c r="B300" i="4"/>
  <c r="E300" i="4" s="1"/>
  <c r="A301" i="4" a="1"/>
  <c r="A301" i="4" s="1"/>
  <c r="E301" i="4" l="1"/>
  <c r="F300" i="4"/>
  <c r="C301" i="4"/>
  <c r="D301" i="4" s="1"/>
  <c r="F301" i="4" s="1"/>
  <c r="B301" i="4"/>
  <c r="A302" i="4" a="1"/>
  <c r="A302" i="4" s="1"/>
  <c r="C302" i="4" l="1"/>
  <c r="D302" i="4" s="1"/>
  <c r="B302" i="4"/>
  <c r="E302" i="4" s="1"/>
  <c r="A303" i="4" a="1"/>
  <c r="A303" i="4" s="1"/>
  <c r="B303" i="4" s="1"/>
  <c r="E303" i="4" l="1"/>
  <c r="F302" i="4"/>
  <c r="C303" i="4"/>
  <c r="D303" i="4" s="1"/>
  <c r="F303" i="4" s="1"/>
  <c r="A304" i="4" a="1"/>
  <c r="A304" i="4" s="1"/>
  <c r="C304" i="4" l="1"/>
  <c r="D304" i="4" s="1"/>
  <c r="B304" i="4"/>
  <c r="E304" i="4" s="1"/>
  <c r="A305" i="4" a="1"/>
  <c r="A305" i="4" s="1"/>
  <c r="C305" i="4" l="1"/>
  <c r="D305" i="4" s="1"/>
  <c r="B305" i="4"/>
  <c r="E305" i="4" s="1"/>
  <c r="F304" i="4"/>
  <c r="A306" i="4" a="1"/>
  <c r="A306" i="4" s="1"/>
  <c r="F305" i="4" l="1"/>
  <c r="B306" i="4"/>
  <c r="E306" i="4" s="1"/>
  <c r="A307" i="4" a="1"/>
  <c r="A307" i="4" s="1"/>
  <c r="C306" i="4"/>
  <c r="D306" i="4" s="1"/>
  <c r="C307" i="4" l="1"/>
  <c r="D307" i="4" s="1"/>
  <c r="B307" i="4"/>
  <c r="E307" i="4" s="1"/>
  <c r="F306" i="4"/>
  <c r="A308" i="4" a="1"/>
  <c r="A308" i="4" s="1"/>
  <c r="B308" i="4" s="1"/>
  <c r="C308" i="4" l="1"/>
  <c r="D308" i="4" s="1"/>
  <c r="F308" i="4" s="1"/>
  <c r="F307" i="4"/>
  <c r="E308" i="4"/>
  <c r="A309" i="4" a="1"/>
  <c r="A309" i="4" s="1"/>
  <c r="C309" i="4" l="1"/>
  <c r="D309" i="4" s="1"/>
  <c r="B309" i="4"/>
  <c r="E309" i="4" s="1"/>
  <c r="A310" i="4" a="1"/>
  <c r="A310" i="4" s="1"/>
  <c r="E310" i="4" l="1"/>
  <c r="C310" i="4"/>
  <c r="D310" i="4" s="1"/>
  <c r="B310" i="4"/>
  <c r="F309" i="4"/>
  <c r="A311" i="4" a="1"/>
  <c r="A311" i="4" s="1"/>
  <c r="F310" i="4" l="1"/>
  <c r="C311" i="4"/>
  <c r="B311" i="4"/>
  <c r="E311" i="4" s="1"/>
  <c r="A312" i="4" a="1"/>
  <c r="A312" i="4" s="1"/>
  <c r="D311" i="4" l="1"/>
  <c r="F311" i="4" s="1"/>
  <c r="C312" i="4"/>
  <c r="B312" i="4"/>
  <c r="E312" i="4" s="1"/>
  <c r="A313" i="4" a="1"/>
  <c r="A313" i="4" s="1"/>
  <c r="D312" i="4" l="1"/>
  <c r="F312" i="4" s="1"/>
  <c r="C313" i="4"/>
  <c r="B313" i="4"/>
  <c r="E313" i="4" s="1"/>
  <c r="A314" i="4" a="1"/>
  <c r="A314" i="4" s="1"/>
  <c r="D313" i="4" l="1"/>
  <c r="F313" i="4" s="1"/>
  <c r="C314" i="4"/>
  <c r="B314" i="4"/>
  <c r="E314" i="4" s="1"/>
  <c r="A315" i="4" a="1"/>
  <c r="A315" i="4" s="1"/>
  <c r="D314" i="4" l="1"/>
  <c r="F314" i="4" s="1"/>
  <c r="C315" i="4"/>
  <c r="B315" i="4"/>
  <c r="E315" i="4" s="1"/>
  <c r="A316" i="4" a="1"/>
  <c r="A316" i="4" s="1"/>
  <c r="C316" i="4" s="1"/>
  <c r="B316" i="4" l="1"/>
  <c r="E316" i="4" s="1"/>
  <c r="D315" i="4"/>
  <c r="F315" i="4" s="1"/>
  <c r="A317" i="4" a="1"/>
  <c r="A317" i="4" s="1"/>
  <c r="D316" i="4"/>
  <c r="C317" i="4" l="1"/>
  <c r="D317" i="4" s="1"/>
  <c r="B317" i="4"/>
  <c r="E317" i="4" s="1"/>
  <c r="F316" i="4"/>
  <c r="A318" i="4" a="1"/>
  <c r="A318" i="4" s="1"/>
  <c r="F317" i="4" l="1"/>
  <c r="C318" i="4"/>
  <c r="D318" i="4" s="1"/>
  <c r="B318" i="4"/>
  <c r="E318" i="4" s="1"/>
  <c r="A319" i="4" a="1"/>
  <c r="A319" i="4" s="1"/>
  <c r="E319" i="4" l="1"/>
  <c r="C319" i="4"/>
  <c r="D319" i="4" s="1"/>
  <c r="B319" i="4"/>
  <c r="F318" i="4"/>
  <c r="A320" i="4" a="1"/>
  <c r="A320" i="4" s="1"/>
  <c r="E320" i="4" s="1"/>
  <c r="C320" i="4"/>
  <c r="B320" i="4"/>
  <c r="F319" i="4" l="1"/>
  <c r="A321" i="4" a="1"/>
  <c r="A321" i="4" s="1"/>
  <c r="D320" i="4"/>
  <c r="F320" i="4" s="1"/>
  <c r="C321" i="4" l="1"/>
  <c r="D321" i="4" s="1"/>
  <c r="B321" i="4"/>
  <c r="E321" i="4" s="1"/>
  <c r="A322" i="4" a="1"/>
  <c r="A322" i="4" s="1"/>
  <c r="B322" i="4" s="1"/>
  <c r="F321" i="4" l="1"/>
  <c r="E322" i="4"/>
  <c r="C322" i="4"/>
  <c r="D322" i="4" s="1"/>
  <c r="F322" i="4" s="1"/>
  <c r="A323" i="4" a="1"/>
  <c r="A323" i="4" s="1"/>
  <c r="C323" i="4" l="1"/>
  <c r="D323" i="4" s="1"/>
  <c r="B323" i="4"/>
  <c r="E323" i="4" s="1"/>
  <c r="A324" i="4" a="1"/>
  <c r="A324" i="4" s="1"/>
  <c r="B324" i="4" s="1"/>
  <c r="F323" i="4" l="1"/>
  <c r="E324" i="4"/>
  <c r="C324" i="4"/>
  <c r="D324" i="4" s="1"/>
  <c r="F324" i="4" s="1"/>
  <c r="A325" i="4" a="1"/>
  <c r="A325" i="4" s="1"/>
  <c r="C325" i="4" l="1"/>
  <c r="D325" i="4" s="1"/>
  <c r="B325" i="4"/>
  <c r="E325" i="4" s="1"/>
  <c r="A326" i="4" a="1"/>
  <c r="A326" i="4" s="1"/>
  <c r="F325" i="4" l="1"/>
  <c r="C326" i="4"/>
  <c r="D326" i="4" s="1"/>
  <c r="B326" i="4"/>
  <c r="E326" i="4" s="1"/>
  <c r="A327" i="4" a="1"/>
  <c r="A327" i="4" s="1"/>
  <c r="C327" i="4" l="1"/>
  <c r="D327" i="4" s="1"/>
  <c r="B327" i="4"/>
  <c r="E327" i="4" s="1"/>
  <c r="F326" i="4"/>
  <c r="A328" i="4" a="1"/>
  <c r="A328" i="4" s="1"/>
  <c r="F327" i="4" l="1"/>
  <c r="C328" i="4"/>
  <c r="D328" i="4" s="1"/>
  <c r="B328" i="4"/>
  <c r="E328" i="4" s="1"/>
  <c r="A329" i="4" a="1"/>
  <c r="A329" i="4" s="1"/>
  <c r="C329" i="4" l="1"/>
  <c r="D329" i="4" s="1"/>
  <c r="B329" i="4"/>
  <c r="E329" i="4" s="1"/>
  <c r="F328" i="4"/>
  <c r="A330" i="4" a="1"/>
  <c r="A330" i="4" s="1"/>
  <c r="B330" i="4" s="1"/>
  <c r="C330" i="4" l="1"/>
  <c r="D330" i="4" s="1"/>
  <c r="F330" i="4" s="1"/>
  <c r="F329" i="4"/>
  <c r="E330" i="4"/>
  <c r="A331" i="4" a="1"/>
  <c r="A331" i="4" s="1"/>
  <c r="C331" i="4" l="1"/>
  <c r="B331" i="4"/>
  <c r="E331" i="4" s="1"/>
  <c r="A332" i="4" a="1"/>
  <c r="A332" i="4" s="1"/>
  <c r="D331" i="4" l="1"/>
  <c r="F331" i="4" s="1"/>
  <c r="B332" i="4"/>
  <c r="E332" i="4" s="1"/>
  <c r="C332" i="4"/>
  <c r="D332" i="4" s="1"/>
  <c r="A333" i="4" a="1"/>
  <c r="A333" i="4" s="1"/>
  <c r="F332" i="4" l="1"/>
  <c r="C333" i="4"/>
  <c r="D333" i="4" s="1"/>
  <c r="B333" i="4"/>
  <c r="E333" i="4" s="1"/>
  <c r="A334" i="4" a="1"/>
  <c r="A334" i="4" s="1"/>
  <c r="C334" i="4" l="1"/>
  <c r="D334" i="4" s="1"/>
  <c r="B334" i="4"/>
  <c r="E334" i="4" s="1"/>
  <c r="F333" i="4"/>
  <c r="A335" i="4" a="1"/>
  <c r="A335" i="4" s="1"/>
  <c r="B335" i="4" s="1"/>
  <c r="C335" i="4" l="1"/>
  <c r="D335" i="4" s="1"/>
  <c r="F335" i="4" s="1"/>
  <c r="F334" i="4"/>
  <c r="E335" i="4"/>
  <c r="A336" i="4" a="1"/>
  <c r="A336" i="4" s="1"/>
  <c r="C336" i="4" l="1"/>
  <c r="D336" i="4" s="1"/>
  <c r="B336" i="4"/>
  <c r="E336" i="4" s="1"/>
  <c r="A337" i="4" a="1"/>
  <c r="A337" i="4" s="1"/>
  <c r="B337" i="4" s="1"/>
  <c r="E337" i="4" l="1"/>
  <c r="F336" i="4"/>
  <c r="C337" i="4"/>
  <c r="D337" i="4" s="1"/>
  <c r="F337" i="4" s="1"/>
  <c r="A338" i="4" a="1"/>
  <c r="A338" i="4" s="1"/>
  <c r="C338" i="4" s="1"/>
  <c r="B338" i="4" l="1"/>
  <c r="E338" i="4" s="1"/>
  <c r="A339" i="4" a="1"/>
  <c r="A339" i="4" s="1"/>
  <c r="B339" i="4" s="1"/>
  <c r="D338" i="4"/>
  <c r="C339" i="4" l="1"/>
  <c r="D339" i="4" s="1"/>
  <c r="F339" i="4" s="1"/>
  <c r="F338" i="4"/>
  <c r="E339" i="4"/>
  <c r="A340" i="4" a="1"/>
  <c r="A340" i="4" s="1"/>
  <c r="C340" i="4" l="1"/>
  <c r="D340" i="4" s="1"/>
  <c r="B340" i="4"/>
  <c r="E340" i="4" s="1"/>
  <c r="A341" i="4" a="1"/>
  <c r="A341" i="4" s="1"/>
  <c r="B341" i="4" s="1"/>
  <c r="F340" i="4" l="1"/>
  <c r="E341" i="4"/>
  <c r="C341" i="4"/>
  <c r="D341" i="4" s="1"/>
  <c r="F341" i="4" s="1"/>
  <c r="A342" i="4" a="1"/>
  <c r="A342" i="4" s="1"/>
  <c r="C342" i="4" l="1"/>
  <c r="B342" i="4"/>
  <c r="E342" i="4" s="1"/>
  <c r="A343" i="4" a="1"/>
  <c r="A343" i="4" s="1"/>
  <c r="D342" i="4" l="1"/>
  <c r="F342" i="4" s="1"/>
  <c r="B343" i="4"/>
  <c r="E343" i="4" s="1"/>
  <c r="C343" i="4"/>
  <c r="D343" i="4" s="1"/>
  <c r="A344" i="4" a="1"/>
  <c r="A344" i="4" s="1"/>
  <c r="B344" i="4" s="1"/>
  <c r="C344" i="4" l="1"/>
  <c r="D344" i="4" s="1"/>
  <c r="F344" i="4" s="1"/>
  <c r="F343" i="4"/>
  <c r="E344" i="4"/>
  <c r="A345" i="4" a="1"/>
  <c r="A345" i="4" s="1"/>
  <c r="C345" i="4" l="1"/>
  <c r="D345" i="4" s="1"/>
  <c r="B345" i="4"/>
  <c r="E345" i="4" s="1"/>
  <c r="A346" i="4" a="1"/>
  <c r="A346" i="4" s="1"/>
  <c r="E346" i="4" l="1"/>
  <c r="C346" i="4"/>
  <c r="D346" i="4" s="1"/>
  <c r="F346" i="4" s="1"/>
  <c r="B346" i="4"/>
  <c r="F345" i="4"/>
  <c r="A347" i="4" a="1"/>
  <c r="A347" i="4" s="1"/>
  <c r="C347" i="4"/>
  <c r="B347" i="4"/>
  <c r="E347" i="4" l="1"/>
  <c r="A348" i="4" a="1"/>
  <c r="A348" i="4" s="1"/>
  <c r="C348" i="4" s="1"/>
  <c r="D347" i="4"/>
  <c r="F347" i="4" s="1"/>
  <c r="B348" i="4" l="1"/>
  <c r="E348" i="4" s="1"/>
  <c r="A349" i="4" a="1"/>
  <c r="A349" i="4" s="1"/>
  <c r="D348" i="4"/>
  <c r="F348" i="4" l="1"/>
  <c r="C349" i="4"/>
  <c r="D349" i="4" s="1"/>
  <c r="B349" i="4"/>
  <c r="E349" i="4" s="1"/>
  <c r="A350" i="4" a="1"/>
  <c r="A350" i="4" s="1"/>
  <c r="C350" i="4" l="1"/>
  <c r="B350" i="4"/>
  <c r="E350" i="4" s="1"/>
  <c r="F349" i="4"/>
  <c r="A351" i="4" a="1"/>
  <c r="A351" i="4" s="1"/>
  <c r="E351" i="4" l="1"/>
  <c r="B351" i="4"/>
  <c r="D350" i="4"/>
  <c r="F350" i="4" s="1"/>
  <c r="C351" i="4"/>
  <c r="D351" i="4" s="1"/>
  <c r="A352" i="4" a="1"/>
  <c r="A352" i="4" s="1"/>
  <c r="F351" i="4" l="1"/>
  <c r="C352" i="4"/>
  <c r="D352" i="4" s="1"/>
  <c r="B352" i="4"/>
  <c r="E352" i="4" s="1"/>
  <c r="A353" i="4" a="1"/>
  <c r="A353" i="4" s="1"/>
  <c r="F352" i="4" l="1"/>
  <c r="C353" i="4"/>
  <c r="D353" i="4" s="1"/>
  <c r="B353" i="4"/>
  <c r="E353" i="4" s="1"/>
  <c r="A354" i="4" a="1"/>
  <c r="A354" i="4" s="1"/>
  <c r="C354" i="4" l="1"/>
  <c r="D354" i="4" s="1"/>
  <c r="B354" i="4"/>
  <c r="E354" i="4" s="1"/>
  <c r="F353" i="4"/>
  <c r="A355" i="4" a="1"/>
  <c r="A355" i="4" s="1"/>
  <c r="F354" i="4" l="1"/>
  <c r="C355" i="4"/>
  <c r="D355" i="4" s="1"/>
  <c r="B355" i="4"/>
  <c r="E355" i="4" s="1"/>
  <c r="A356" i="4" a="1"/>
  <c r="A356" i="4" s="1"/>
  <c r="F355" i="4" l="1"/>
  <c r="C356" i="4"/>
  <c r="D356" i="4" s="1"/>
  <c r="B356" i="4"/>
  <c r="E356" i="4" s="1"/>
  <c r="A357" i="4" a="1"/>
  <c r="A357" i="4" s="1"/>
  <c r="C357" i="4" l="1"/>
  <c r="B357" i="4"/>
  <c r="E357" i="4" s="1"/>
  <c r="F356" i="4"/>
  <c r="A358" i="4" a="1"/>
  <c r="A358" i="4" s="1"/>
  <c r="D357" i="4" l="1"/>
  <c r="F357" i="4" s="1"/>
  <c r="C358" i="4"/>
  <c r="D358" i="4" s="1"/>
  <c r="B358" i="4"/>
  <c r="E358" i="4" s="1"/>
  <c r="A359" i="4" a="1"/>
  <c r="A359" i="4" s="1"/>
  <c r="C359" i="4" l="1"/>
  <c r="B359" i="4"/>
  <c r="E359" i="4" s="1"/>
  <c r="F358" i="4"/>
  <c r="A360" i="4" a="1"/>
  <c r="A360" i="4" s="1"/>
  <c r="B360" i="4" l="1"/>
  <c r="E360" i="4" s="1"/>
  <c r="D359" i="4"/>
  <c r="F359" i="4" s="1"/>
  <c r="C360" i="4"/>
  <c r="D360" i="4" s="1"/>
  <c r="A361" i="4" a="1"/>
  <c r="A361" i="4" s="1"/>
  <c r="F360" i="4" l="1"/>
  <c r="C361" i="4"/>
  <c r="B361" i="4"/>
  <c r="E361" i="4" s="1"/>
  <c r="A362" i="4" a="1"/>
  <c r="A362" i="4" s="1"/>
  <c r="D361" i="4" l="1"/>
  <c r="F361" i="4" s="1"/>
  <c r="C362" i="4"/>
  <c r="D362" i="4" s="1"/>
  <c r="B362" i="4"/>
  <c r="E362" i="4" s="1"/>
  <c r="A363" i="4" a="1"/>
  <c r="A363" i="4" s="1"/>
  <c r="F362" i="4" l="1"/>
  <c r="C363" i="4"/>
  <c r="D363" i="4" s="1"/>
  <c r="B363" i="4"/>
  <c r="E363" i="4" s="1"/>
  <c r="A364" i="4" a="1"/>
  <c r="A364" i="4" s="1"/>
  <c r="E364" i="4" l="1"/>
  <c r="F363" i="4"/>
  <c r="C364" i="4"/>
  <c r="D364" i="4" s="1"/>
  <c r="F364" i="4" s="1"/>
  <c r="B364" i="4"/>
  <c r="A365" i="4" a="1"/>
  <c r="A365" i="4" s="1"/>
  <c r="C365" i="4" s="1"/>
  <c r="B365" i="4" l="1"/>
  <c r="E365" i="4" s="1"/>
  <c r="A366" i="4" a="1"/>
  <c r="A366" i="4" s="1"/>
  <c r="E366" i="4" l="1"/>
  <c r="B366" i="4"/>
  <c r="D365" i="4"/>
  <c r="F365" i="4" s="1"/>
  <c r="C366" i="4"/>
  <c r="D366" i="4" s="1"/>
  <c r="A367" i="4" a="1"/>
  <c r="A367" i="4" s="1"/>
  <c r="F366" i="4" l="1"/>
  <c r="C367" i="4"/>
  <c r="D367" i="4" s="1"/>
  <c r="B367" i="4"/>
  <c r="E367" i="4" s="1"/>
  <c r="A368" i="4" a="1"/>
  <c r="A368" i="4" s="1"/>
  <c r="F367" i="4" l="1"/>
  <c r="C368" i="4"/>
  <c r="B368" i="4"/>
  <c r="E368" i="4" s="1"/>
  <c r="A369" i="4" a="1"/>
  <c r="A369" i="4" s="1"/>
  <c r="D368" i="4" l="1"/>
  <c r="F368" i="4" s="1"/>
  <c r="B369" i="4"/>
  <c r="E369" i="4" s="1"/>
  <c r="A370" i="4" a="1"/>
  <c r="A370" i="4" s="1"/>
  <c r="C369" i="4"/>
  <c r="D369" i="4" s="1"/>
  <c r="F369" i="4" l="1"/>
  <c r="B370" i="4"/>
  <c r="E370" i="4" s="1"/>
  <c r="A371" i="4" a="1"/>
  <c r="A371" i="4" s="1"/>
  <c r="C370" i="4"/>
  <c r="D370" i="4" s="1"/>
  <c r="B371" i="4" l="1"/>
  <c r="E371" i="4" s="1"/>
  <c r="F370" i="4"/>
  <c r="A372" i="4" a="1"/>
  <c r="A372" i="4" s="1"/>
  <c r="C371" i="4"/>
  <c r="D371" i="4" s="1"/>
  <c r="E372" i="4" l="1"/>
  <c r="B372" i="4"/>
  <c r="F371" i="4"/>
  <c r="A373" i="4" a="1"/>
  <c r="A373" i="4" s="1"/>
  <c r="C372" i="4"/>
  <c r="D372" i="4" s="1"/>
  <c r="F372" i="4" s="1"/>
  <c r="B373" i="4" l="1"/>
  <c r="E373" i="4" s="1"/>
  <c r="A374" i="4" a="1"/>
  <c r="A374" i="4" s="1"/>
  <c r="B374" i="4" s="1"/>
  <c r="C373" i="4"/>
  <c r="D373" i="4" s="1"/>
  <c r="F373" i="4" l="1"/>
  <c r="E374" i="4"/>
  <c r="A375" i="4" a="1"/>
  <c r="A375" i="4" s="1"/>
  <c r="B375" i="4" s="1"/>
  <c r="C374" i="4"/>
  <c r="D374" i="4" s="1"/>
  <c r="F374" i="4" s="1"/>
  <c r="E375" i="4" l="1"/>
  <c r="A376" i="4" a="1"/>
  <c r="A376" i="4" s="1"/>
  <c r="C375" i="4"/>
  <c r="D375" i="4" s="1"/>
  <c r="F375" i="4" s="1"/>
  <c r="E376" i="4" l="1"/>
  <c r="B376" i="4"/>
  <c r="A377" i="4" a="1"/>
  <c r="A377" i="4" s="1"/>
  <c r="C376" i="4"/>
  <c r="D376" i="4" s="1"/>
  <c r="F376" i="4" s="1"/>
  <c r="B377" i="4" l="1"/>
  <c r="E377" i="4" s="1"/>
  <c r="A378" i="4" a="1"/>
  <c r="A378" i="4" s="1"/>
  <c r="B378" i="4" s="1"/>
  <c r="C377" i="4"/>
  <c r="D377" i="4" s="1"/>
  <c r="F377" i="4" l="1"/>
  <c r="E378" i="4"/>
  <c r="A379" i="4" a="1"/>
  <c r="A379" i="4" s="1"/>
  <c r="C378" i="4"/>
  <c r="D378" i="4" s="1"/>
  <c r="F378" i="4" s="1"/>
  <c r="B379" i="4" l="1"/>
  <c r="E379" i="4" s="1"/>
  <c r="A380" i="4" a="1"/>
  <c r="A380" i="4" s="1"/>
  <c r="B380" i="4" s="1"/>
  <c r="C379" i="4"/>
  <c r="D379" i="4" s="1"/>
  <c r="F379" i="4" l="1"/>
  <c r="E380" i="4"/>
  <c r="A381" i="4" a="1"/>
  <c r="A381" i="4" s="1"/>
  <c r="C380" i="4"/>
  <c r="D380" i="4" s="1"/>
  <c r="F380" i="4" s="1"/>
  <c r="B381" i="4" l="1"/>
  <c r="E381" i="4" s="1"/>
  <c r="A382" i="4" a="1"/>
  <c r="A382" i="4" s="1"/>
  <c r="C381" i="4"/>
  <c r="D381" i="4" s="1"/>
  <c r="F381" i="4" l="1"/>
  <c r="E382" i="4"/>
  <c r="B382" i="4"/>
  <c r="A383" i="4" a="1"/>
  <c r="A383" i="4" s="1"/>
  <c r="C382" i="4"/>
  <c r="D382" i="4" s="1"/>
  <c r="B383" i="4"/>
  <c r="E383" i="4" l="1"/>
  <c r="F382" i="4"/>
  <c r="A384" i="4" a="1"/>
  <c r="A384" i="4" s="1"/>
  <c r="C383" i="4"/>
  <c r="D383" i="4" s="1"/>
  <c r="F383" i="4" s="1"/>
  <c r="B384" i="4" l="1"/>
  <c r="E384" i="4" s="1"/>
  <c r="A385" i="4" a="1"/>
  <c r="A385" i="4" s="1"/>
  <c r="B385" i="4" s="1"/>
  <c r="C384" i="4"/>
  <c r="D384" i="4" s="1"/>
  <c r="F384" i="4" l="1"/>
  <c r="E385" i="4"/>
  <c r="A386" i="4" a="1"/>
  <c r="A386" i="4" s="1"/>
  <c r="B386" i="4" s="1"/>
  <c r="C385" i="4"/>
  <c r="D385" i="4" s="1"/>
  <c r="F385" i="4" s="1"/>
  <c r="E386" i="4" l="1"/>
  <c r="A387" i="4" a="1"/>
  <c r="A387" i="4" s="1"/>
  <c r="C386" i="4"/>
  <c r="D386" i="4" s="1"/>
  <c r="F386" i="4" s="1"/>
  <c r="E387" i="4" l="1"/>
  <c r="B387" i="4"/>
  <c r="A388" i="4" a="1"/>
  <c r="A388" i="4" s="1"/>
  <c r="C387" i="4"/>
  <c r="D387" i="4" s="1"/>
  <c r="F387" i="4" s="1"/>
  <c r="B388" i="4" l="1"/>
  <c r="E388" i="4" s="1"/>
  <c r="A389" i="4" a="1"/>
  <c r="A389" i="4" s="1"/>
  <c r="C388" i="4"/>
  <c r="D388" i="4" s="1"/>
  <c r="F388" i="4" l="1"/>
  <c r="B389" i="4"/>
  <c r="E389" i="4" s="1"/>
  <c r="A390" i="4" a="1"/>
  <c r="A390" i="4" s="1"/>
  <c r="C389" i="4"/>
  <c r="D389" i="4" s="1"/>
  <c r="F389" i="4" l="1"/>
  <c r="B390" i="4"/>
  <c r="E390" i="4" s="1"/>
  <c r="A391" i="4" a="1"/>
  <c r="A391" i="4" s="1"/>
  <c r="C390" i="4"/>
  <c r="D390" i="4" s="1"/>
  <c r="B391" i="4" l="1"/>
  <c r="E391" i="4" s="1"/>
  <c r="F390" i="4"/>
  <c r="A392" i="4" a="1"/>
  <c r="A392" i="4" s="1"/>
  <c r="C391" i="4"/>
  <c r="D391" i="4" s="1"/>
  <c r="F391" i="4" l="1"/>
  <c r="B392" i="4"/>
  <c r="E392" i="4" s="1"/>
  <c r="A393" i="4" a="1"/>
  <c r="A393" i="4" s="1"/>
  <c r="C392" i="4"/>
  <c r="D392" i="4" s="1"/>
  <c r="F392" i="4" l="1"/>
  <c r="B393" i="4"/>
  <c r="E393" i="4" s="1"/>
  <c r="A394" i="4" a="1"/>
  <c r="A394" i="4" s="1"/>
  <c r="B394" i="4" s="1"/>
  <c r="C393" i="4"/>
  <c r="D393" i="4" s="1"/>
  <c r="E394" i="4" l="1"/>
  <c r="F393" i="4"/>
  <c r="A395" i="4" a="1"/>
  <c r="A395" i="4" s="1"/>
  <c r="B395" i="4" s="1"/>
  <c r="C394" i="4"/>
  <c r="D394" i="4" s="1"/>
  <c r="F394" i="4" s="1"/>
  <c r="E395" i="4" l="1"/>
  <c r="A396" i="4" a="1"/>
  <c r="A396" i="4" s="1"/>
  <c r="B396" i="4" s="1"/>
  <c r="C395" i="4"/>
  <c r="D395" i="4" s="1"/>
  <c r="F395" i="4" s="1"/>
  <c r="E396" i="4" l="1"/>
  <c r="A397" i="4" a="1"/>
  <c r="A397" i="4" s="1"/>
  <c r="C396" i="4"/>
  <c r="D396" i="4" s="1"/>
  <c r="F396" i="4" s="1"/>
  <c r="E397" i="4" l="1"/>
  <c r="B397" i="4"/>
  <c r="A398" i="4" a="1"/>
  <c r="A398" i="4" s="1"/>
  <c r="B398" i="4" s="1"/>
  <c r="C397" i="4"/>
  <c r="D397" i="4" s="1"/>
  <c r="F397" i="4" s="1"/>
  <c r="C398" i="4" l="1"/>
  <c r="D398" i="4" s="1"/>
  <c r="F398" i="4" s="1"/>
  <c r="E398" i="4"/>
  <c r="A399" i="4" a="1"/>
  <c r="A399" i="4" s="1"/>
  <c r="B399" i="4" s="1"/>
  <c r="E399" i="4" l="1"/>
  <c r="A400" i="4" a="1"/>
  <c r="A400" i="4" s="1"/>
  <c r="C399" i="4"/>
  <c r="D399" i="4" s="1"/>
  <c r="F399" i="4" s="1"/>
  <c r="C400" i="4" l="1"/>
  <c r="D400" i="4" s="1"/>
  <c r="B400" i="4"/>
  <c r="E400" i="4" s="1"/>
  <c r="A401" i="4" a="1"/>
  <c r="A401" i="4" s="1"/>
  <c r="F400" i="4" l="1"/>
  <c r="B401" i="4"/>
  <c r="E401" i="4" s="1"/>
  <c r="A402" i="4" a="1"/>
  <c r="A402" i="4" s="1"/>
  <c r="C401" i="4"/>
  <c r="D401" i="4" s="1"/>
  <c r="F401" i="4" l="1"/>
  <c r="B402" i="4"/>
  <c r="E402" i="4" s="1"/>
  <c r="A403" i="4" a="1"/>
  <c r="A403" i="4" s="1"/>
  <c r="C402" i="4"/>
  <c r="D402" i="4" s="1"/>
  <c r="F402" i="4" l="1"/>
  <c r="B403" i="4"/>
  <c r="E403" i="4" s="1"/>
  <c r="A404" i="4" a="1"/>
  <c r="A404" i="4" s="1"/>
  <c r="C403" i="4"/>
  <c r="D403" i="4" s="1"/>
  <c r="F403" i="4" l="1"/>
  <c r="B404" i="4"/>
  <c r="E404" i="4" s="1"/>
  <c r="A405" i="4" a="1"/>
  <c r="A405" i="4" s="1"/>
  <c r="C404" i="4"/>
  <c r="D404" i="4" s="1"/>
  <c r="F404" i="4" l="1"/>
  <c r="B405" i="4"/>
  <c r="E405" i="4" s="1"/>
  <c r="A406" i="4" a="1"/>
  <c r="A406" i="4" s="1"/>
  <c r="C405" i="4"/>
  <c r="D405" i="4" s="1"/>
  <c r="B406" i="4" l="1"/>
  <c r="E406" i="4" s="1"/>
  <c r="F405" i="4"/>
  <c r="A407" i="4" a="1"/>
  <c r="A407" i="4" s="1"/>
  <c r="C406" i="4"/>
  <c r="D406" i="4" s="1"/>
  <c r="F406" i="4" l="1"/>
  <c r="B407" i="4"/>
  <c r="E407" i="4" s="1"/>
  <c r="A408" i="4" a="1"/>
  <c r="A408" i="4" s="1"/>
  <c r="C407" i="4"/>
  <c r="D407" i="4" s="1"/>
  <c r="F407" i="4" l="1"/>
  <c r="B408" i="4"/>
  <c r="E408" i="4" s="1"/>
  <c r="A409" i="4" a="1"/>
  <c r="A409" i="4" s="1"/>
  <c r="C408" i="4"/>
  <c r="D408" i="4" s="1"/>
  <c r="E409" i="4" l="1"/>
  <c r="B409" i="4"/>
  <c r="F408" i="4"/>
  <c r="A410" i="4" a="1"/>
  <c r="A410" i="4" s="1"/>
  <c r="C409" i="4"/>
  <c r="D409" i="4" s="1"/>
  <c r="F409" i="4" s="1"/>
  <c r="B410" i="4" l="1"/>
  <c r="E410" i="4" s="1"/>
  <c r="A411" i="4" a="1"/>
  <c r="A411" i="4" s="1"/>
  <c r="C410" i="4"/>
  <c r="D410" i="4" s="1"/>
  <c r="F410" i="4" l="1"/>
  <c r="B411" i="4"/>
  <c r="E411" i="4" s="1"/>
  <c r="A412" i="4" a="1"/>
  <c r="A412" i="4" s="1"/>
  <c r="C411" i="4"/>
  <c r="D411" i="4" s="1"/>
  <c r="E412" i="4" l="1"/>
  <c r="F411" i="4"/>
  <c r="B412" i="4"/>
  <c r="A413" i="4" a="1"/>
  <c r="A413" i="4" s="1"/>
  <c r="C412" i="4"/>
  <c r="D412" i="4" s="1"/>
  <c r="F412" i="4" s="1"/>
  <c r="E413" i="4" l="1"/>
  <c r="B413" i="4"/>
  <c r="A414" i="4" a="1"/>
  <c r="A414" i="4" s="1"/>
  <c r="C413" i="4"/>
  <c r="D413" i="4" s="1"/>
  <c r="F413" i="4" l="1"/>
  <c r="B414" i="4"/>
  <c r="E414" i="4" s="1"/>
  <c r="A415" i="4" a="1"/>
  <c r="A415" i="4" s="1"/>
  <c r="C414" i="4"/>
  <c r="D414" i="4" s="1"/>
  <c r="B415" i="4" l="1"/>
  <c r="E415" i="4" s="1"/>
  <c r="F414" i="4"/>
  <c r="A416" i="4" a="1"/>
  <c r="A416" i="4" s="1"/>
  <c r="C415" i="4"/>
  <c r="D415" i="4" s="1"/>
  <c r="F415" i="4" l="1"/>
  <c r="B416" i="4"/>
  <c r="E416" i="4" s="1"/>
  <c r="A417" i="4" a="1"/>
  <c r="A417" i="4" s="1"/>
  <c r="C416" i="4"/>
  <c r="D416" i="4" s="1"/>
  <c r="F416" i="4" l="1"/>
  <c r="B417" i="4"/>
  <c r="E417" i="4" s="1"/>
  <c r="A418" i="4" a="1"/>
  <c r="A418" i="4" s="1"/>
  <c r="C417" i="4"/>
  <c r="D417" i="4" s="1"/>
  <c r="B418" i="4" l="1"/>
  <c r="E418" i="4" s="1"/>
  <c r="F417" i="4"/>
  <c r="A419" i="4" a="1"/>
  <c r="A419" i="4" s="1"/>
  <c r="C418" i="4"/>
  <c r="D418" i="4" s="1"/>
  <c r="F418" i="4" l="1"/>
  <c r="B419" i="4"/>
  <c r="E419" i="4" s="1"/>
  <c r="A420" i="4" a="1"/>
  <c r="A420" i="4" s="1"/>
  <c r="C419" i="4"/>
  <c r="D419" i="4" s="1"/>
  <c r="E420" i="4" l="1"/>
  <c r="B420" i="4"/>
  <c r="F419" i="4"/>
  <c r="A421" i="4" a="1"/>
  <c r="A421" i="4" s="1"/>
  <c r="C420" i="4"/>
  <c r="D420" i="4" s="1"/>
  <c r="F420" i="4" s="1"/>
  <c r="E421" i="4" l="1"/>
  <c r="B421" i="4"/>
  <c r="A422" i="4" a="1"/>
  <c r="A422" i="4" s="1"/>
  <c r="C421" i="4"/>
  <c r="D421" i="4" s="1"/>
  <c r="F421" i="4" s="1"/>
  <c r="B422" i="4" l="1"/>
  <c r="E422" i="4" s="1"/>
  <c r="A423" i="4" a="1"/>
  <c r="A423" i="4" s="1"/>
  <c r="B423" i="4" s="1"/>
  <c r="C422" i="4"/>
  <c r="D422" i="4" s="1"/>
  <c r="F422" i="4" l="1"/>
  <c r="E423" i="4"/>
  <c r="A424" i="4" a="1"/>
  <c r="A424" i="4" s="1"/>
  <c r="C423" i="4"/>
  <c r="D423" i="4" s="1"/>
  <c r="F423" i="4" s="1"/>
  <c r="B424" i="4" l="1"/>
  <c r="E424" i="4" s="1"/>
  <c r="A425" i="4" a="1"/>
  <c r="A425" i="4" s="1"/>
  <c r="B425" i="4" s="1"/>
  <c r="C424" i="4"/>
  <c r="D424" i="4" s="1"/>
  <c r="F424" i="4" l="1"/>
  <c r="E425" i="4"/>
  <c r="A426" i="4" a="1"/>
  <c r="A426" i="4" s="1"/>
  <c r="C425" i="4"/>
  <c r="D425" i="4" s="1"/>
  <c r="F425" i="4" s="1"/>
  <c r="B426" i="4" l="1"/>
  <c r="E426" i="4" s="1"/>
  <c r="A427" i="4" a="1"/>
  <c r="A427" i="4" s="1"/>
  <c r="C426" i="4"/>
  <c r="D426" i="4" s="1"/>
  <c r="F426" i="4" l="1"/>
  <c r="B427" i="4"/>
  <c r="E427" i="4" s="1"/>
  <c r="A428" i="4" a="1"/>
  <c r="A428" i="4" s="1"/>
  <c r="C427" i="4"/>
  <c r="D427" i="4" s="1"/>
  <c r="B428" i="4" l="1"/>
  <c r="E428" i="4" s="1"/>
  <c r="F427" i="4"/>
  <c r="A429" i="4" a="1"/>
  <c r="A429" i="4" s="1"/>
  <c r="C428" i="4"/>
  <c r="D428" i="4" s="1"/>
  <c r="F428" i="4" l="1"/>
  <c r="B429" i="4"/>
  <c r="E429" i="4" s="1"/>
  <c r="A430" i="4" a="1"/>
  <c r="A430" i="4" s="1"/>
  <c r="C429" i="4"/>
  <c r="D429" i="4" s="1"/>
  <c r="F429" i="4" l="1"/>
  <c r="B430" i="4"/>
  <c r="E430" i="4" s="1"/>
  <c r="A431" i="4" a="1"/>
  <c r="A431" i="4" s="1"/>
  <c r="C430" i="4"/>
  <c r="D430" i="4" s="1"/>
  <c r="F430" i="4" l="1"/>
  <c r="B431" i="4"/>
  <c r="E431" i="4" s="1"/>
  <c r="A432" i="4" a="1"/>
  <c r="A432" i="4" s="1"/>
  <c r="C431" i="4"/>
  <c r="D431" i="4" s="1"/>
  <c r="B432" i="4" l="1"/>
  <c r="E432" i="4" s="1"/>
  <c r="F431" i="4"/>
  <c r="A433" i="4" a="1"/>
  <c r="A433" i="4" s="1"/>
  <c r="C432" i="4"/>
  <c r="D432" i="4" s="1"/>
  <c r="B433" i="4" l="1"/>
  <c r="E433" i="4" s="1"/>
  <c r="F432" i="4"/>
  <c r="A434" i="4" a="1"/>
  <c r="A434" i="4" s="1"/>
  <c r="C433" i="4"/>
  <c r="D433" i="4" s="1"/>
  <c r="F433" i="4" l="1"/>
  <c r="B434" i="4"/>
  <c r="E434" i="4" s="1"/>
  <c r="A435" i="4" a="1"/>
  <c r="A435" i="4" s="1"/>
  <c r="C434" i="4"/>
  <c r="D434" i="4" s="1"/>
  <c r="B435" i="4" l="1"/>
  <c r="E435" i="4" s="1"/>
  <c r="F434" i="4"/>
  <c r="A436" i="4" a="1"/>
  <c r="A436" i="4" s="1"/>
  <c r="C435" i="4"/>
  <c r="D435" i="4" s="1"/>
  <c r="B436" i="4" l="1"/>
  <c r="E436" i="4" s="1"/>
  <c r="F435" i="4"/>
  <c r="A437" i="4" a="1"/>
  <c r="A437" i="4" s="1"/>
  <c r="C436" i="4"/>
  <c r="D436" i="4" s="1"/>
  <c r="F436" i="4" l="1"/>
  <c r="B437" i="4"/>
  <c r="E437" i="4" s="1"/>
  <c r="A438" i="4" a="1"/>
  <c r="A438" i="4" s="1"/>
  <c r="C437" i="4"/>
  <c r="D437" i="4" s="1"/>
  <c r="F437" i="4" l="1"/>
  <c r="B438" i="4"/>
  <c r="E438" i="4" s="1"/>
  <c r="A439" i="4" a="1"/>
  <c r="A439" i="4" s="1"/>
  <c r="C438" i="4"/>
  <c r="D438" i="4" s="1"/>
  <c r="F438" i="4" l="1"/>
  <c r="B439" i="4"/>
  <c r="E439" i="4" s="1"/>
  <c r="A440" i="4" a="1"/>
  <c r="A440" i="4" s="1"/>
  <c r="C439" i="4"/>
  <c r="D439" i="4" s="1"/>
  <c r="E440" i="4" l="1"/>
  <c r="B440" i="4"/>
  <c r="F439" i="4"/>
  <c r="A441" i="4" a="1"/>
  <c r="A441" i="4" s="1"/>
  <c r="C440" i="4"/>
  <c r="D440" i="4" s="1"/>
  <c r="F440" i="4" s="1"/>
  <c r="E441" i="4" l="1"/>
  <c r="B441" i="4"/>
  <c r="A442" i="4" a="1"/>
  <c r="A442" i="4" s="1"/>
  <c r="C441" i="4"/>
  <c r="D441" i="4" s="1"/>
  <c r="F441" i="4" s="1"/>
  <c r="B442" i="4" l="1"/>
  <c r="E442" i="4" s="1"/>
  <c r="A443" i="4" a="1"/>
  <c r="A443" i="4" s="1"/>
  <c r="C442" i="4"/>
  <c r="D442" i="4" s="1"/>
  <c r="F442" i="4" l="1"/>
  <c r="C443" i="4"/>
  <c r="D443" i="4" s="1"/>
  <c r="B443" i="4"/>
  <c r="E443" i="4" s="1"/>
  <c r="A444" i="4" a="1"/>
  <c r="A444" i="4" s="1"/>
  <c r="B444" i="4" s="1"/>
  <c r="F443" i="4" l="1"/>
  <c r="E444" i="4"/>
  <c r="A445" i="4" a="1"/>
  <c r="A445" i="4" s="1"/>
  <c r="B445" i="4" s="1"/>
  <c r="C444" i="4"/>
  <c r="D444" i="4" s="1"/>
  <c r="F444" i="4" s="1"/>
  <c r="E445" i="4" l="1"/>
  <c r="C445" i="4"/>
  <c r="D445" i="4" s="1"/>
  <c r="F445" i="4" s="1"/>
  <c r="A446" i="4" a="1"/>
  <c r="A446" i="4" s="1"/>
  <c r="C446" i="4" l="1"/>
  <c r="D446" i="4" s="1"/>
  <c r="B446" i="4"/>
  <c r="E446" i="4" s="1"/>
  <c r="A447" i="4" a="1"/>
  <c r="A447" i="4" s="1"/>
  <c r="F446" i="4" l="1"/>
  <c r="C447" i="4"/>
  <c r="D447" i="4" s="1"/>
  <c r="B447" i="4"/>
  <c r="E447" i="4" s="1"/>
  <c r="A448" i="4" a="1"/>
  <c r="A448" i="4" s="1"/>
  <c r="F447" i="4" l="1"/>
  <c r="C448" i="4"/>
  <c r="D448" i="4" s="1"/>
  <c r="B448" i="4"/>
  <c r="E448" i="4" s="1"/>
  <c r="A449" i="4" a="1"/>
  <c r="A449" i="4" s="1"/>
  <c r="E449" i="4" l="1"/>
  <c r="F448" i="4"/>
  <c r="C449" i="4"/>
  <c r="D449" i="4" s="1"/>
  <c r="F449" i="4" s="1"/>
  <c r="B449" i="4"/>
  <c r="A450" i="4" a="1"/>
  <c r="A450" i="4" s="1"/>
  <c r="C450" i="4" l="1"/>
  <c r="D450" i="4" s="1"/>
  <c r="B450" i="4"/>
  <c r="E450" i="4" s="1"/>
  <c r="A451" i="4" a="1"/>
  <c r="A451" i="4" s="1"/>
  <c r="F450" i="4" l="1"/>
  <c r="C451" i="4"/>
  <c r="D451" i="4" s="1"/>
  <c r="B451" i="4"/>
  <c r="E451" i="4" s="1"/>
  <c r="A452" i="4" a="1"/>
  <c r="A452" i="4" s="1"/>
  <c r="C452" i="4" s="1"/>
  <c r="B452" i="4" l="1"/>
  <c r="F451" i="4"/>
  <c r="E452" i="4"/>
  <c r="A453" i="4" a="1"/>
  <c r="A453" i="4" s="1"/>
  <c r="D452" i="4"/>
  <c r="F452" i="4" s="1"/>
  <c r="C453" i="4" l="1"/>
  <c r="B453" i="4"/>
  <c r="E453" i="4" s="1"/>
  <c r="A454" i="4" a="1"/>
  <c r="A454" i="4" s="1"/>
  <c r="D453" i="4" l="1"/>
  <c r="F453" i="4" s="1"/>
  <c r="C454" i="4"/>
  <c r="D454" i="4" s="1"/>
  <c r="B454" i="4"/>
  <c r="E454" i="4" s="1"/>
  <c r="A455" i="4" a="1"/>
  <c r="A455" i="4" s="1"/>
  <c r="F454" i="4" l="1"/>
  <c r="C455" i="4"/>
  <c r="B455" i="4"/>
  <c r="E455" i="4" s="1"/>
  <c r="A456" i="4" a="1"/>
  <c r="A456" i="4" s="1"/>
  <c r="D455" i="4" l="1"/>
  <c r="F455" i="4" s="1"/>
  <c r="C456" i="4"/>
  <c r="B456" i="4"/>
  <c r="E456" i="4" s="1"/>
  <c r="A457" i="4" a="1"/>
  <c r="A457" i="4" s="1"/>
  <c r="D456" i="4" l="1"/>
  <c r="F456" i="4" s="1"/>
  <c r="C457" i="4"/>
  <c r="B457" i="4"/>
  <c r="E457" i="4" s="1"/>
  <c r="A458" i="4" a="1"/>
  <c r="A458" i="4" s="1"/>
  <c r="C458" i="4" s="1"/>
  <c r="B458" i="4" l="1"/>
  <c r="E458" i="4" s="1"/>
  <c r="D457" i="4"/>
  <c r="F457" i="4" s="1"/>
  <c r="A459" i="4" a="1"/>
  <c r="A459" i="4" s="1"/>
  <c r="D458" i="4"/>
  <c r="E459" i="4" l="1"/>
  <c r="F458" i="4"/>
  <c r="C459" i="4"/>
  <c r="D459" i="4" s="1"/>
  <c r="F459" i="4" s="1"/>
  <c r="B459" i="4"/>
  <c r="A460" i="4" a="1"/>
  <c r="A460" i="4" s="1"/>
  <c r="C460" i="4" l="1"/>
  <c r="B460" i="4"/>
  <c r="E460" i="4" s="1"/>
  <c r="A461" i="4" a="1"/>
  <c r="A461" i="4" s="1"/>
  <c r="D460" i="4" l="1"/>
  <c r="F460" i="4" s="1"/>
  <c r="C461" i="4"/>
  <c r="D461" i="4" s="1"/>
  <c r="B461" i="4"/>
  <c r="E461" i="4" s="1"/>
  <c r="A462" i="4" a="1"/>
  <c r="A462" i="4" s="1"/>
  <c r="C462" i="4" l="1"/>
  <c r="B462" i="4"/>
  <c r="E462" i="4" s="1"/>
  <c r="F461" i="4"/>
  <c r="A463" i="4" a="1"/>
  <c r="A463" i="4" s="1"/>
  <c r="D462" i="4" l="1"/>
  <c r="F462" i="4" s="1"/>
  <c r="C463" i="4"/>
  <c r="D463" i="4" s="1"/>
  <c r="B463" i="4"/>
  <c r="E463" i="4" s="1"/>
  <c r="A464" i="4" a="1"/>
  <c r="A464" i="4" s="1"/>
  <c r="F463" i="4" l="1"/>
  <c r="C464" i="4"/>
  <c r="D464" i="4" s="1"/>
  <c r="B464" i="4"/>
  <c r="E464" i="4" s="1"/>
  <c r="A465" i="4" a="1"/>
  <c r="A465" i="4" s="1"/>
  <c r="C465" i="4" l="1"/>
  <c r="B465" i="4"/>
  <c r="E465" i="4" s="1"/>
  <c r="F464" i="4"/>
  <c r="A466" i="4" a="1"/>
  <c r="A466" i="4" s="1"/>
  <c r="E466" i="4" l="1"/>
  <c r="B466" i="4"/>
  <c r="D465" i="4"/>
  <c r="F465" i="4" s="1"/>
  <c r="C466" i="4"/>
  <c r="D466" i="4" s="1"/>
  <c r="F466" i="4" s="1"/>
  <c r="A467" i="4" a="1"/>
  <c r="A467" i="4" s="1"/>
  <c r="B467" i="4" s="1"/>
  <c r="C467" i="4" l="1"/>
  <c r="D467" i="4" s="1"/>
  <c r="F467" i="4" s="1"/>
  <c r="E467" i="4"/>
  <c r="A468" i="4" a="1"/>
  <c r="A468" i="4" s="1"/>
  <c r="E468" i="4" l="1"/>
  <c r="B468" i="4"/>
  <c r="C468" i="4"/>
  <c r="D468" i="4" s="1"/>
  <c r="F468" i="4" s="1"/>
  <c r="A469" i="4" a="1"/>
  <c r="A469" i="4" s="1"/>
  <c r="C469" i="4" l="1"/>
  <c r="B469" i="4"/>
  <c r="E469" i="4" s="1"/>
  <c r="A470" i="4" a="1"/>
  <c r="A470" i="4" s="1"/>
  <c r="D469" i="4" l="1"/>
  <c r="F469" i="4" s="1"/>
  <c r="B470" i="4"/>
  <c r="E470" i="4" s="1"/>
  <c r="C470" i="4"/>
  <c r="A471" i="4" a="1"/>
  <c r="A471" i="4" s="1"/>
  <c r="B471" i="4" l="1"/>
  <c r="E471" i="4" s="1"/>
  <c r="D470" i="4"/>
  <c r="F470" i="4" s="1"/>
  <c r="C471" i="4"/>
  <c r="D471" i="4" s="1"/>
  <c r="A472" i="4" a="1"/>
  <c r="A472" i="4" s="1"/>
  <c r="F471" i="4" l="1"/>
  <c r="C472" i="4"/>
  <c r="B472" i="4"/>
  <c r="E472" i="4" s="1"/>
  <c r="A473" i="4" a="1"/>
  <c r="A473" i="4" s="1"/>
  <c r="D472" i="4" l="1"/>
  <c r="F472" i="4" s="1"/>
  <c r="C473" i="4"/>
  <c r="B473" i="4"/>
  <c r="E473" i="4" s="1"/>
  <c r="A474" i="4" a="1"/>
  <c r="A474" i="4" s="1"/>
  <c r="C474" i="4" s="1"/>
  <c r="B474" i="4" l="1"/>
  <c r="E474" i="4" s="1"/>
  <c r="D473" i="4"/>
  <c r="F473" i="4" s="1"/>
  <c r="A475" i="4" a="1"/>
  <c r="A475" i="4" s="1"/>
  <c r="D474" i="4"/>
  <c r="F474" i="4" l="1"/>
  <c r="C475" i="4"/>
  <c r="B475" i="4"/>
  <c r="E475" i="4" s="1"/>
  <c r="A476" i="4" a="1"/>
  <c r="A476" i="4" s="1"/>
  <c r="D475" i="4" l="1"/>
  <c r="F475" i="4" s="1"/>
  <c r="C476" i="4"/>
  <c r="B476" i="4"/>
  <c r="E476" i="4" s="1"/>
  <c r="A477" i="4" a="1"/>
  <c r="A477" i="4" s="1"/>
  <c r="C477" i="4" s="1"/>
  <c r="B477" i="4" l="1"/>
  <c r="E477" i="4" s="1"/>
  <c r="D476" i="4"/>
  <c r="F476" i="4" s="1"/>
  <c r="A478" i="4" a="1"/>
  <c r="A478" i="4" s="1"/>
  <c r="D477" i="4"/>
  <c r="C478" i="4" l="1"/>
  <c r="D478" i="4" s="1"/>
  <c r="B478" i="4"/>
  <c r="E478" i="4" s="1"/>
  <c r="F477" i="4"/>
  <c r="A479" i="4" a="1"/>
  <c r="A479" i="4" s="1"/>
  <c r="B479" i="4" s="1"/>
  <c r="C479" i="4" l="1"/>
  <c r="D479" i="4" s="1"/>
  <c r="F479" i="4" s="1"/>
  <c r="F478" i="4"/>
  <c r="E479" i="4"/>
  <c r="A480" i="4" a="1"/>
  <c r="A480" i="4" s="1"/>
  <c r="C480" i="4" l="1"/>
  <c r="D480" i="4" s="1"/>
  <c r="B480" i="4"/>
  <c r="E480" i="4" s="1"/>
  <c r="A481" i="4" a="1"/>
  <c r="A481" i="4" s="1"/>
  <c r="F480" i="4" l="1"/>
  <c r="C481" i="4"/>
  <c r="D481" i="4" s="1"/>
  <c r="B481" i="4"/>
  <c r="E481" i="4" s="1"/>
  <c r="A482" i="4" a="1"/>
  <c r="A482" i="4" s="1"/>
  <c r="E482" i="4" l="1"/>
  <c r="F481" i="4"/>
  <c r="C482" i="4"/>
  <c r="D482" i="4" s="1"/>
  <c r="F482" i="4" s="1"/>
  <c r="B482" i="4"/>
  <c r="A483" i="4" a="1"/>
  <c r="A483" i="4" s="1"/>
  <c r="C483" i="4" l="1"/>
  <c r="B483" i="4"/>
  <c r="E483" i="4" s="1"/>
  <c r="A484" i="4" a="1"/>
  <c r="A484" i="4" s="1"/>
  <c r="E484" i="4" l="1"/>
  <c r="D483" i="4"/>
  <c r="F483" i="4" s="1"/>
  <c r="C484" i="4"/>
  <c r="D484" i="4" s="1"/>
  <c r="F484" i="4" s="1"/>
  <c r="B484" i="4"/>
  <c r="A485" i="4" a="1"/>
  <c r="A485" i="4" s="1"/>
  <c r="C485" i="4"/>
  <c r="B485" i="4"/>
  <c r="E485" i="4" l="1"/>
  <c r="A486" i="4" a="1"/>
  <c r="A486" i="4" s="1"/>
  <c r="D485" i="4"/>
  <c r="F485" i="4" s="1"/>
  <c r="C486" i="4" l="1"/>
  <c r="D486" i="4" s="1"/>
  <c r="B486" i="4"/>
  <c r="E486" i="4" s="1"/>
  <c r="A487" i="4" a="1"/>
  <c r="A487" i="4" s="1"/>
  <c r="B487" i="4" s="1"/>
  <c r="F486" i="4" l="1"/>
  <c r="E487" i="4"/>
  <c r="C487" i="4"/>
  <c r="D487" i="4" s="1"/>
  <c r="F487" i="4" s="1"/>
  <c r="A488" i="4" a="1"/>
  <c r="A488" i="4" s="1"/>
  <c r="C488" i="4" l="1"/>
  <c r="D488" i="4" s="1"/>
  <c r="B488" i="4"/>
  <c r="E488" i="4" s="1"/>
  <c r="A489" i="4" a="1"/>
  <c r="A489" i="4" s="1"/>
  <c r="C489" i="4" l="1"/>
  <c r="B489" i="4"/>
  <c r="E489" i="4" s="1"/>
  <c r="F488" i="4"/>
  <c r="A490" i="4" a="1"/>
  <c r="A490" i="4" s="1"/>
  <c r="D489" i="4" l="1"/>
  <c r="F489" i="4" s="1"/>
  <c r="C490" i="4"/>
  <c r="D490" i="4" s="1"/>
  <c r="B490" i="4"/>
  <c r="E490" i="4" s="1"/>
  <c r="A491" i="4" a="1"/>
  <c r="A491" i="4" s="1"/>
  <c r="C491" i="4" l="1"/>
  <c r="D491" i="4" s="1"/>
  <c r="B491" i="4"/>
  <c r="E491" i="4" s="1"/>
  <c r="F490" i="4"/>
  <c r="A492" i="4" a="1"/>
  <c r="A492" i="4" s="1"/>
  <c r="F491" i="4" l="1"/>
  <c r="C492" i="4"/>
  <c r="D492" i="4" s="1"/>
  <c r="B492" i="4"/>
  <c r="E492" i="4" s="1"/>
  <c r="A493" i="4" a="1"/>
  <c r="A493" i="4" s="1"/>
  <c r="C493" i="4" s="1"/>
  <c r="B493" i="4" l="1"/>
  <c r="F492" i="4"/>
  <c r="E493" i="4"/>
  <c r="A494" i="4" a="1"/>
  <c r="A494" i="4" s="1"/>
  <c r="D493" i="4"/>
  <c r="F493" i="4" s="1"/>
  <c r="C494" i="4" l="1"/>
  <c r="D494" i="4" s="1"/>
  <c r="B494" i="4"/>
  <c r="E494" i="4" s="1"/>
  <c r="A495" i="4" a="1"/>
  <c r="A495" i="4" s="1"/>
  <c r="F494" i="4" l="1"/>
  <c r="C495" i="4"/>
  <c r="D495" i="4" s="1"/>
  <c r="B495" i="4"/>
  <c r="E495" i="4" s="1"/>
  <c r="A496" i="4" a="1"/>
  <c r="A496" i="4" s="1"/>
  <c r="F495" i="4" l="1"/>
  <c r="C496" i="4"/>
  <c r="D496" i="4" s="1"/>
  <c r="B496" i="4"/>
  <c r="E496" i="4" s="1"/>
  <c r="A497" i="4" a="1"/>
  <c r="A497" i="4" s="1"/>
  <c r="F496" i="4" l="1"/>
  <c r="C497" i="4"/>
  <c r="B497" i="4"/>
  <c r="E497" i="4" s="1"/>
  <c r="A498" i="4" a="1"/>
  <c r="A498" i="4" s="1"/>
  <c r="C498" i="4" s="1"/>
  <c r="B498" i="4" l="1"/>
  <c r="E498" i="4" s="1"/>
  <c r="D497" i="4"/>
  <c r="F497" i="4" s="1"/>
  <c r="A499" i="4" a="1"/>
  <c r="A499" i="4" s="1"/>
  <c r="D498" i="4"/>
  <c r="C499" i="4" l="1"/>
  <c r="B499" i="4"/>
  <c r="E499" i="4" s="1"/>
  <c r="F498" i="4"/>
  <c r="A500" i="4" a="1"/>
  <c r="A500" i="4" s="1"/>
  <c r="E500" i="4" l="1"/>
  <c r="D499" i="4"/>
  <c r="F499" i="4" s="1"/>
  <c r="C500" i="4"/>
  <c r="D500" i="4" s="1"/>
  <c r="F500" i="4" s="1"/>
  <c r="B500" i="4"/>
  <c r="A501" i="4" a="1"/>
  <c r="A501" i="4" s="1"/>
  <c r="B501" i="4" s="1"/>
  <c r="E501" i="4" l="1"/>
  <c r="A502" i="4" a="1"/>
  <c r="A502" i="4" s="1"/>
  <c r="C501" i="4"/>
  <c r="D501" i="4" s="1"/>
  <c r="F501" i="4" s="1"/>
  <c r="C502" i="4" l="1"/>
  <c r="D502" i="4" s="1"/>
  <c r="B502" i="4"/>
  <c r="E502" i="4" s="1"/>
  <c r="A503" i="4" a="1"/>
  <c r="A503" i="4" s="1"/>
  <c r="F502" i="4" l="1"/>
  <c r="C503" i="4"/>
  <c r="B503" i="4"/>
  <c r="E503" i="4" s="1"/>
  <c r="A504" i="4" a="1"/>
  <c r="A504" i="4" s="1"/>
  <c r="D503" i="4" l="1"/>
  <c r="F503" i="4" s="1"/>
  <c r="C504" i="4"/>
  <c r="B504" i="4"/>
  <c r="E504" i="4" s="1"/>
  <c r="A505" i="4" a="1"/>
  <c r="A505" i="4" s="1"/>
  <c r="D504" i="4" l="1"/>
  <c r="F504" i="4" s="1"/>
  <c r="C505" i="4"/>
  <c r="B505" i="4"/>
  <c r="E505" i="4" s="1"/>
  <c r="A506" i="4" a="1"/>
  <c r="A506" i="4" s="1"/>
  <c r="C506" i="4" s="1"/>
  <c r="B506" i="4" l="1"/>
  <c r="E506" i="4" s="1"/>
  <c r="D505" i="4"/>
  <c r="F505" i="4" s="1"/>
  <c r="A507" i="4" a="1"/>
  <c r="A507" i="4" s="1"/>
  <c r="D506" i="4"/>
  <c r="C507" i="4" l="1"/>
  <c r="B507" i="4"/>
  <c r="E507" i="4" s="1"/>
  <c r="F506" i="4"/>
  <c r="A508" i="4" a="1"/>
  <c r="A508" i="4" s="1"/>
  <c r="E508" i="4" l="1"/>
  <c r="D507" i="4"/>
  <c r="F507" i="4" s="1"/>
  <c r="C508" i="4"/>
  <c r="D508" i="4" s="1"/>
  <c r="F508" i="4" s="1"/>
  <c r="B508" i="4"/>
  <c r="A509" i="4" a="1"/>
  <c r="A509" i="4" s="1"/>
  <c r="C509" i="4" l="1"/>
  <c r="D509" i="4" s="1"/>
  <c r="B509" i="4"/>
  <c r="E509" i="4" s="1"/>
  <c r="A510" i="4" a="1"/>
  <c r="A510" i="4" s="1"/>
  <c r="B510" i="4" s="1"/>
  <c r="E510" i="4" l="1"/>
  <c r="F509" i="4"/>
  <c r="C510" i="4"/>
  <c r="D510" i="4" s="1"/>
  <c r="F510" i="4" s="1"/>
  <c r="A511" i="4" a="1"/>
  <c r="A511" i="4" s="1"/>
  <c r="C511" i="4" l="1"/>
  <c r="B511" i="4"/>
  <c r="E511" i="4" s="1"/>
  <c r="A512" i="4" a="1"/>
  <c r="A512" i="4" s="1"/>
  <c r="D511" i="4" l="1"/>
  <c r="F511" i="4" s="1"/>
  <c r="C512" i="4"/>
  <c r="D512" i="4" s="1"/>
  <c r="B512" i="4"/>
  <c r="E512" i="4" s="1"/>
  <c r="A513" i="4" a="1"/>
  <c r="A513" i="4" s="1"/>
  <c r="C513" i="4" l="1"/>
  <c r="B513" i="4"/>
  <c r="E513" i="4" s="1"/>
  <c r="F512" i="4"/>
  <c r="A514" i="4" a="1"/>
  <c r="A514" i="4" s="1"/>
  <c r="E514" i="4" l="1"/>
  <c r="B514" i="4"/>
  <c r="D513" i="4"/>
  <c r="F513" i="4" s="1"/>
  <c r="C514" i="4"/>
  <c r="D514" i="4" s="1"/>
  <c r="F514" i="4" s="1"/>
  <c r="A515" i="4" a="1"/>
  <c r="A515" i="4" s="1"/>
  <c r="C515" i="4" l="1"/>
  <c r="D515" i="4" s="1"/>
  <c r="B515" i="4"/>
  <c r="E515" i="4" s="1"/>
  <c r="A516" i="4" a="1"/>
  <c r="A516" i="4" s="1"/>
  <c r="B516" i="4" s="1"/>
  <c r="F515" i="4" l="1"/>
  <c r="E516" i="4"/>
  <c r="C516" i="4"/>
  <c r="D516" i="4" s="1"/>
  <c r="F516" i="4" s="1"/>
  <c r="A517" i="4" a="1"/>
  <c r="A517" i="4" s="1"/>
  <c r="C517" i="4" l="1"/>
  <c r="D517" i="4" s="1"/>
  <c r="B517" i="4"/>
  <c r="E517" i="4" s="1"/>
  <c r="A518" i="4" a="1"/>
  <c r="A518" i="4" s="1"/>
  <c r="C518" i="4" l="1"/>
  <c r="D518" i="4" s="1"/>
  <c r="B518" i="4"/>
  <c r="E518" i="4" s="1"/>
  <c r="F517" i="4"/>
  <c r="A519" i="4" a="1"/>
  <c r="A519" i="4" s="1"/>
  <c r="F518" i="4" l="1"/>
  <c r="C519" i="4"/>
  <c r="D519" i="4" s="1"/>
  <c r="B519" i="4"/>
  <c r="E519" i="4" s="1"/>
  <c r="A520" i="4" a="1"/>
  <c r="A520" i="4" s="1"/>
  <c r="C520" i="4" l="1"/>
  <c r="D520" i="4" s="1"/>
  <c r="B520" i="4"/>
  <c r="E520" i="4" s="1"/>
  <c r="F519" i="4"/>
  <c r="A521" i="4" a="1"/>
  <c r="A521" i="4" s="1"/>
  <c r="B521" i="4" s="1"/>
  <c r="C521" i="4" l="1"/>
  <c r="D521" i="4" s="1"/>
  <c r="F521" i="4" s="1"/>
  <c r="F520" i="4"/>
  <c r="E521" i="4"/>
  <c r="A522" i="4" a="1"/>
  <c r="A522" i="4" s="1"/>
  <c r="C522" i="4" l="1"/>
  <c r="D522" i="4" s="1"/>
  <c r="B522" i="4"/>
  <c r="E522" i="4" s="1"/>
  <c r="A523" i="4" a="1"/>
  <c r="A523" i="4" s="1"/>
  <c r="E523" i="4" l="1"/>
  <c r="C523" i="4"/>
  <c r="D523" i="4" s="1"/>
  <c r="F523" i="4" s="1"/>
  <c r="B523" i="4"/>
  <c r="F522" i="4"/>
  <c r="A524" i="4" a="1"/>
  <c r="A524" i="4" s="1"/>
  <c r="C524" i="4" l="1"/>
  <c r="B524" i="4"/>
  <c r="E524" i="4" s="1"/>
  <c r="A525" i="4" a="1"/>
  <c r="A525" i="4" s="1"/>
  <c r="D524" i="4" l="1"/>
  <c r="F524" i="4" s="1"/>
  <c r="B525" i="4"/>
  <c r="E525" i="4" s="1"/>
  <c r="C525" i="4"/>
  <c r="D525" i="4" s="1"/>
  <c r="A526" i="4" a="1"/>
  <c r="A526" i="4" s="1"/>
  <c r="B526" i="4" s="1"/>
  <c r="C526" i="4" l="1"/>
  <c r="D526" i="4" s="1"/>
  <c r="F526" i="4" s="1"/>
  <c r="F525" i="4"/>
  <c r="E526" i="4"/>
  <c r="A527" i="4" a="1"/>
  <c r="A527" i="4" s="1"/>
  <c r="C527" i="4" l="1"/>
  <c r="D527" i="4" s="1"/>
  <c r="B527" i="4"/>
  <c r="E527" i="4" s="1"/>
  <c r="A528" i="4" a="1"/>
  <c r="A528" i="4" s="1"/>
  <c r="C528" i="4" l="1"/>
  <c r="B528" i="4"/>
  <c r="E528" i="4" s="1"/>
  <c r="F527" i="4"/>
  <c r="A529" i="4" a="1"/>
  <c r="A529" i="4" s="1"/>
  <c r="B529" i="4" l="1"/>
  <c r="E529" i="4" s="1"/>
  <c r="D528" i="4"/>
  <c r="F528" i="4" s="1"/>
  <c r="C529" i="4"/>
  <c r="D529" i="4" s="1"/>
  <c r="A530" i="4" a="1"/>
  <c r="A530" i="4" s="1"/>
  <c r="B530" i="4" s="1"/>
  <c r="C530" i="4" l="1"/>
  <c r="D530" i="4" s="1"/>
  <c r="F530" i="4" s="1"/>
  <c r="F529" i="4"/>
  <c r="E530" i="4"/>
  <c r="A531" i="4" a="1"/>
  <c r="A531" i="4" s="1"/>
  <c r="C531" i="4" l="1"/>
  <c r="D531" i="4" s="1"/>
  <c r="B531" i="4"/>
  <c r="E531" i="4" s="1"/>
  <c r="A532" i="4" a="1"/>
  <c r="A532" i="4" s="1"/>
  <c r="C532" i="4" l="1"/>
  <c r="D532" i="4" s="1"/>
  <c r="B532" i="4"/>
  <c r="E532" i="4" s="1"/>
  <c r="F531" i="4"/>
  <c r="A533" i="4" a="1"/>
  <c r="A533" i="4" s="1"/>
  <c r="B533" i="4" s="1"/>
  <c r="C533" i="4" l="1"/>
  <c r="D533" i="4" s="1"/>
  <c r="F533" i="4" s="1"/>
  <c r="F532" i="4"/>
  <c r="E533" i="4"/>
  <c r="A534" i="4" a="1"/>
  <c r="A534" i="4" s="1"/>
  <c r="C534" i="4" l="1"/>
  <c r="D534" i="4" s="1"/>
  <c r="B534" i="4"/>
  <c r="E534" i="4" s="1"/>
  <c r="A535" i="4" a="1"/>
  <c r="A535" i="4" s="1"/>
  <c r="E535" i="4" l="1"/>
  <c r="F534" i="4"/>
  <c r="C535" i="4"/>
  <c r="D535" i="4" s="1"/>
  <c r="F535" i="4" s="1"/>
  <c r="B535" i="4"/>
  <c r="A536" i="4" a="1"/>
  <c r="A536" i="4" s="1"/>
  <c r="C536" i="4" s="1"/>
  <c r="B536" i="4" l="1"/>
  <c r="E536" i="4" s="1"/>
  <c r="A537" i="4" a="1"/>
  <c r="A537" i="4" s="1"/>
  <c r="E537" i="4" l="1"/>
  <c r="B537" i="4"/>
  <c r="D536" i="4"/>
  <c r="F536" i="4" s="1"/>
  <c r="C537" i="4"/>
  <c r="D537" i="4" s="1"/>
  <c r="F537" i="4" s="1"/>
  <c r="A538" i="4" a="1"/>
  <c r="A538" i="4" s="1"/>
  <c r="C538" i="4" l="1"/>
  <c r="D538" i="4" s="1"/>
  <c r="B538" i="4"/>
  <c r="E538" i="4" s="1"/>
  <c r="A539" i="4" a="1"/>
  <c r="A539" i="4" s="1"/>
  <c r="F538" i="4" l="1"/>
  <c r="C539" i="4"/>
  <c r="B539" i="4"/>
  <c r="E539" i="4" s="1"/>
  <c r="A540" i="4" a="1"/>
  <c r="A540" i="4" s="1"/>
  <c r="C540" i="4" s="1"/>
  <c r="B540" i="4" l="1"/>
  <c r="E540" i="4" s="1"/>
  <c r="D539" i="4"/>
  <c r="F539" i="4" s="1"/>
  <c r="A541" i="4" a="1"/>
  <c r="A541" i="4" s="1"/>
  <c r="D540" i="4"/>
  <c r="C541" i="4" l="1"/>
  <c r="D541" i="4" s="1"/>
  <c r="B541" i="4"/>
  <c r="E541" i="4" s="1"/>
  <c r="F540" i="4"/>
  <c r="A542" i="4" a="1"/>
  <c r="A542" i="4" s="1"/>
  <c r="F541" i="4" l="1"/>
  <c r="C542" i="4"/>
  <c r="B542" i="4"/>
  <c r="E542" i="4" s="1"/>
  <c r="A543" i="4" a="1"/>
  <c r="A543" i="4" s="1"/>
  <c r="C543" i="4" s="1"/>
  <c r="B543" i="4" l="1"/>
  <c r="E543" i="4" s="1"/>
  <c r="D542" i="4"/>
  <c r="F542" i="4" s="1"/>
  <c r="A544" i="4" a="1"/>
  <c r="A544" i="4" s="1"/>
  <c r="D543" i="4"/>
  <c r="F543" i="4" l="1"/>
  <c r="C544" i="4"/>
  <c r="D544" i="4" s="1"/>
  <c r="B544" i="4"/>
  <c r="E544" i="4" s="1"/>
  <c r="A545" i="4" a="1"/>
  <c r="A545" i="4" s="1"/>
  <c r="C545" i="4" l="1"/>
  <c r="B545" i="4"/>
  <c r="E545" i="4" s="1"/>
  <c r="F544" i="4"/>
  <c r="A546" i="4" a="1"/>
  <c r="A546" i="4" s="1"/>
  <c r="D545" i="4" l="1"/>
  <c r="F545" i="4" s="1"/>
  <c r="C546" i="4"/>
  <c r="D546" i="4" s="1"/>
  <c r="B546" i="4"/>
  <c r="E546" i="4" s="1"/>
  <c r="A547" i="4" a="1"/>
  <c r="A547" i="4" s="1"/>
  <c r="F546" i="4" l="1"/>
  <c r="C547" i="4"/>
  <c r="D547" i="4" s="1"/>
  <c r="B547" i="4"/>
  <c r="E547" i="4" s="1"/>
  <c r="A548" i="4" a="1"/>
  <c r="A548" i="4" s="1"/>
  <c r="C548" i="4" l="1"/>
  <c r="D548" i="4" s="1"/>
  <c r="B548" i="4"/>
  <c r="E548" i="4" s="1"/>
  <c r="F547" i="4"/>
  <c r="A549" i="4" a="1"/>
  <c r="A549" i="4" s="1"/>
  <c r="F548" i="4" l="1"/>
  <c r="C549" i="4"/>
  <c r="D549" i="4" s="1"/>
  <c r="B549" i="4"/>
  <c r="E549" i="4" s="1"/>
  <c r="A550" i="4" a="1"/>
  <c r="A550" i="4" s="1"/>
  <c r="C550" i="4" l="1"/>
  <c r="B550" i="4"/>
  <c r="E550" i="4" s="1"/>
  <c r="F549" i="4"/>
  <c r="A551" i="4" a="1"/>
  <c r="A551" i="4" s="1"/>
  <c r="B551" i="4" l="1"/>
  <c r="E551" i="4" s="1"/>
  <c r="D550" i="4"/>
  <c r="F550" i="4" s="1"/>
  <c r="C551" i="4"/>
  <c r="D551" i="4" s="1"/>
  <c r="A552" i="4" a="1"/>
  <c r="A552" i="4" s="1"/>
  <c r="F551" i="4" l="1"/>
  <c r="C552" i="4"/>
  <c r="D552" i="4" s="1"/>
  <c r="B552" i="4"/>
  <c r="E552" i="4" s="1"/>
  <c r="A553" i="4" a="1"/>
  <c r="A553" i="4" s="1"/>
  <c r="E553" i="4" l="1"/>
  <c r="C553" i="4"/>
  <c r="D553" i="4" s="1"/>
  <c r="F553" i="4" s="1"/>
  <c r="B553" i="4"/>
  <c r="F552" i="4"/>
  <c r="A554" i="4" a="1"/>
  <c r="A554" i="4" s="1"/>
  <c r="C554" i="4"/>
  <c r="B554" i="4"/>
  <c r="E554" i="4" l="1"/>
  <c r="A555" i="4" a="1"/>
  <c r="A555" i="4" s="1"/>
  <c r="D554" i="4"/>
  <c r="F554" i="4" s="1"/>
  <c r="C555" i="4" l="1"/>
  <c r="D555" i="4" s="1"/>
  <c r="B555" i="4"/>
  <c r="E555" i="4" s="1"/>
  <c r="A556" i="4" a="1"/>
  <c r="A556" i="4" s="1"/>
  <c r="B556" i="4" s="1"/>
  <c r="F555" i="4" l="1"/>
  <c r="E556" i="4"/>
  <c r="C556" i="4"/>
  <c r="D556" i="4" s="1"/>
  <c r="F556" i="4" s="1"/>
  <c r="A557" i="4" a="1"/>
  <c r="A557" i="4" s="1"/>
  <c r="C557" i="4" l="1"/>
  <c r="B557" i="4"/>
  <c r="E557" i="4" s="1"/>
  <c r="A558" i="4" a="1"/>
  <c r="A558" i="4" s="1"/>
  <c r="D557" i="4" l="1"/>
  <c r="F557" i="4" s="1"/>
  <c r="C558" i="4"/>
  <c r="D558" i="4" s="1"/>
  <c r="B558" i="4"/>
  <c r="E558" i="4" s="1"/>
  <c r="A559" i="4" a="1"/>
  <c r="A559" i="4" s="1"/>
  <c r="E559" i="4" l="1"/>
  <c r="F558" i="4"/>
  <c r="C559" i="4"/>
  <c r="D559" i="4" s="1"/>
  <c r="F559" i="4" s="1"/>
  <c r="B559" i="4"/>
  <c r="A560" i="4" a="1"/>
  <c r="A560" i="4" s="1"/>
  <c r="C560" i="4" l="1"/>
  <c r="D560" i="4" s="1"/>
  <c r="B560" i="4"/>
  <c r="E560" i="4" s="1"/>
  <c r="A561" i="4" a="1"/>
  <c r="A561" i="4" s="1"/>
  <c r="B561" i="4" s="1"/>
  <c r="F560" i="4" l="1"/>
  <c r="E561" i="4"/>
  <c r="C561" i="4"/>
  <c r="D561" i="4" s="1"/>
  <c r="F561" i="4" s="1"/>
  <c r="A562" i="4" a="1"/>
  <c r="A562" i="4" s="1"/>
  <c r="C562" i="4" l="1"/>
  <c r="D562" i="4" s="1"/>
  <c r="B562" i="4"/>
  <c r="E562" i="4" s="1"/>
  <c r="A563" i="4" a="1"/>
  <c r="A563" i="4" s="1"/>
  <c r="F562" i="4" l="1"/>
  <c r="C563" i="4"/>
  <c r="D563" i="4" s="1"/>
  <c r="B563" i="4"/>
  <c r="E563" i="4" s="1"/>
  <c r="A564" i="4" a="1"/>
  <c r="A564" i="4" s="1"/>
  <c r="F563" i="4" l="1"/>
  <c r="C564" i="4"/>
  <c r="B564" i="4"/>
  <c r="E564" i="4" s="1"/>
  <c r="A565" i="4" a="1"/>
  <c r="A565" i="4" s="1"/>
  <c r="D564" i="4" l="1"/>
  <c r="F564" i="4" s="1"/>
  <c r="C565" i="4"/>
  <c r="B565" i="4"/>
  <c r="E565" i="4" s="1"/>
  <c r="A566" i="4" a="1"/>
  <c r="A566" i="4" s="1"/>
  <c r="D565" i="4" l="1"/>
  <c r="F565" i="4" s="1"/>
  <c r="C566" i="4"/>
  <c r="B566" i="4"/>
  <c r="E566" i="4" s="1"/>
  <c r="A567" i="4" a="1"/>
  <c r="A567" i="4" s="1"/>
  <c r="C567" i="4" s="1"/>
  <c r="B567" i="4" l="1"/>
  <c r="E567" i="4" s="1"/>
  <c r="D566" i="4"/>
  <c r="F566" i="4" s="1"/>
  <c r="A568" i="4" a="1"/>
  <c r="A568" i="4" s="1"/>
  <c r="D567" i="4"/>
  <c r="F567" i="4" l="1"/>
  <c r="C568" i="4"/>
  <c r="D568" i="4" s="1"/>
  <c r="B568" i="4"/>
  <c r="E568" i="4" s="1"/>
  <c r="A569" i="4" a="1"/>
  <c r="A569" i="4" s="1"/>
  <c r="F568" i="4" l="1"/>
  <c r="C569" i="4"/>
  <c r="B569" i="4"/>
  <c r="E569" i="4" s="1"/>
  <c r="A570" i="4" a="1"/>
  <c r="A570" i="4" s="1"/>
  <c r="D569" i="4" l="1"/>
  <c r="F569" i="4" s="1"/>
  <c r="C570" i="4"/>
  <c r="B570" i="4"/>
  <c r="E570" i="4" s="1"/>
  <c r="A571" i="4" a="1"/>
  <c r="A571" i="4" s="1"/>
  <c r="C571" i="4" s="1"/>
  <c r="B571" i="4" l="1"/>
  <c r="E571" i="4" s="1"/>
  <c r="D570" i="4"/>
  <c r="F570" i="4" s="1"/>
  <c r="A572" i="4" a="1"/>
  <c r="A572" i="4" s="1"/>
  <c r="D571" i="4"/>
  <c r="F571" i="4" l="1"/>
  <c r="C572" i="4"/>
  <c r="B572" i="4"/>
  <c r="E572" i="4" s="1"/>
  <c r="A573" i="4" a="1"/>
  <c r="A573" i="4" s="1"/>
  <c r="C573" i="4" s="1"/>
  <c r="B573" i="4" l="1"/>
  <c r="E573" i="4" s="1"/>
  <c r="D572" i="4"/>
  <c r="F572" i="4" s="1"/>
  <c r="A574" i="4" a="1"/>
  <c r="A574" i="4" s="1"/>
  <c r="D573" i="4"/>
  <c r="F573" i="4" l="1"/>
  <c r="C574" i="4"/>
  <c r="D574" i="4" s="1"/>
  <c r="B574" i="4"/>
  <c r="E574" i="4" s="1"/>
  <c r="A575" i="4" a="1"/>
  <c r="A575" i="4" s="1"/>
  <c r="F574" i="4" l="1"/>
  <c r="C575" i="4"/>
  <c r="D575" i="4" s="1"/>
  <c r="B575" i="4"/>
  <c r="E575" i="4" s="1"/>
  <c r="A576" i="4" a="1"/>
  <c r="A576" i="4" s="1"/>
  <c r="C576" i="4" l="1"/>
  <c r="D576" i="4" s="1"/>
  <c r="B576" i="4"/>
  <c r="E576" i="4" s="1"/>
  <c r="F575" i="4"/>
  <c r="A577" i="4" a="1"/>
  <c r="A577" i="4" s="1"/>
  <c r="F576" i="4" l="1"/>
  <c r="C577" i="4"/>
  <c r="D577" i="4" s="1"/>
  <c r="B577" i="4"/>
  <c r="E577" i="4" s="1"/>
  <c r="A578" i="4" a="1"/>
  <c r="A578" i="4" s="1"/>
  <c r="F577" i="4" l="1"/>
  <c r="C578" i="4"/>
  <c r="D578" i="4" s="1"/>
  <c r="B578" i="4"/>
  <c r="E578" i="4" s="1"/>
  <c r="A579" i="4" a="1"/>
  <c r="A579" i="4" s="1"/>
  <c r="F578" i="4" l="1"/>
  <c r="C579" i="4"/>
  <c r="D579" i="4" s="1"/>
  <c r="B579" i="4"/>
  <c r="E579" i="4" s="1"/>
  <c r="A580" i="4" a="1"/>
  <c r="A580" i="4" s="1"/>
  <c r="F579" i="4" l="1"/>
  <c r="C580" i="4"/>
  <c r="D580" i="4" s="1"/>
  <c r="B580" i="4"/>
  <c r="E580" i="4" s="1"/>
  <c r="A581" i="4" a="1"/>
  <c r="A581" i="4" s="1"/>
  <c r="C581" i="4" l="1"/>
  <c r="D581" i="4" s="1"/>
  <c r="B581" i="4"/>
  <c r="E581" i="4" s="1"/>
  <c r="F580" i="4"/>
  <c r="A582" i="4" a="1"/>
  <c r="A582" i="4" s="1"/>
  <c r="F581" i="4" l="1"/>
  <c r="C582" i="4"/>
  <c r="B582" i="4"/>
  <c r="E582" i="4" s="1"/>
  <c r="A583" i="4" a="1"/>
  <c r="A583" i="4" s="1"/>
  <c r="C583" i="4" s="1"/>
  <c r="B583" i="4" l="1"/>
  <c r="E583" i="4" s="1"/>
  <c r="D582" i="4"/>
  <c r="F582" i="4" s="1"/>
  <c r="A584" i="4" a="1"/>
  <c r="A584" i="4" s="1"/>
  <c r="D583" i="4"/>
  <c r="C584" i="4" l="1"/>
  <c r="B584" i="4"/>
  <c r="F583" i="4"/>
  <c r="A585" i="4" a="1"/>
  <c r="A585" i="4" s="1"/>
  <c r="D584" i="4" l="1"/>
  <c r="E584" i="4"/>
  <c r="B585" i="4"/>
  <c r="E585" i="4" s="1"/>
  <c r="C585" i="4"/>
  <c r="D585" i="4" s="1"/>
  <c r="A586" i="4" a="1"/>
  <c r="A586" i="4" s="1"/>
  <c r="F584" i="4" l="1"/>
  <c r="F585" i="4"/>
  <c r="C586" i="4"/>
  <c r="B586" i="4"/>
  <c r="E586" i="4" s="1"/>
  <c r="A587" i="4" a="1"/>
  <c r="A587" i="4" s="1"/>
  <c r="C587" i="4" s="1"/>
  <c r="B587" i="4" l="1"/>
  <c r="E587" i="4" s="1"/>
  <c r="D586" i="4"/>
  <c r="F586" i="4" s="1"/>
  <c r="A588" i="4" a="1"/>
  <c r="A588" i="4" s="1"/>
  <c r="D587" i="4"/>
  <c r="F587" i="4" l="1"/>
  <c r="C588" i="4"/>
  <c r="D588" i="4" s="1"/>
  <c r="B588" i="4"/>
  <c r="E588" i="4" s="1"/>
  <c r="A589" i="4" a="1"/>
  <c r="A589" i="4" s="1"/>
  <c r="F588" i="4" l="1"/>
  <c r="C589" i="4"/>
  <c r="D589" i="4" s="1"/>
  <c r="B589" i="4"/>
  <c r="E589" i="4" s="1"/>
  <c r="A590" i="4" a="1"/>
  <c r="A590" i="4" s="1"/>
  <c r="E590" i="4" l="1"/>
  <c r="F589" i="4"/>
  <c r="C590" i="4"/>
  <c r="D590" i="4" s="1"/>
  <c r="F590" i="4" s="1"/>
  <c r="B590" i="4"/>
  <c r="A591" i="4" a="1"/>
  <c r="A591" i="4" s="1"/>
  <c r="C591" i="4" l="1"/>
  <c r="D591" i="4" s="1"/>
  <c r="B591" i="4"/>
  <c r="E591" i="4" s="1"/>
  <c r="A592" i="4" a="1"/>
  <c r="A592" i="4" s="1"/>
  <c r="F591" i="4" l="1"/>
  <c r="C592" i="4"/>
  <c r="D592" i="4" s="1"/>
  <c r="B592" i="4"/>
  <c r="E592" i="4" s="1"/>
  <c r="A593" i="4" a="1"/>
  <c r="A593" i="4" s="1"/>
  <c r="F592" i="4" l="1"/>
  <c r="C593" i="4"/>
  <c r="D593" i="4" s="1"/>
  <c r="B593" i="4"/>
  <c r="E593" i="4" s="1"/>
  <c r="A594" i="4" a="1"/>
  <c r="A594" i="4" s="1"/>
  <c r="C594" i="4" l="1"/>
  <c r="B594" i="4"/>
  <c r="E594" i="4" s="1"/>
  <c r="F593" i="4"/>
  <c r="A595" i="4" a="1"/>
  <c r="A595" i="4" s="1"/>
  <c r="D594" i="4" l="1"/>
  <c r="F594" i="4" s="1"/>
  <c r="C595" i="4"/>
  <c r="D595" i="4" s="1"/>
  <c r="B595" i="4"/>
  <c r="E595" i="4" s="1"/>
  <c r="A596" i="4" a="1"/>
  <c r="A596" i="4" s="1"/>
  <c r="F595" i="4" l="1"/>
  <c r="C596" i="4"/>
  <c r="B596" i="4"/>
  <c r="E596" i="4" s="1"/>
  <c r="A597" i="4" a="1"/>
  <c r="A597" i="4" s="1"/>
  <c r="C597" i="4" s="1"/>
  <c r="B597" i="4" l="1"/>
  <c r="E597" i="4" s="1"/>
  <c r="D596" i="4"/>
  <c r="F596" i="4" s="1"/>
  <c r="A598" i="4" a="1"/>
  <c r="A598" i="4" s="1"/>
  <c r="D597" i="4"/>
  <c r="C598" i="4" l="1"/>
  <c r="D598" i="4" s="1"/>
  <c r="B598" i="4"/>
  <c r="E598" i="4" s="1"/>
  <c r="F597" i="4"/>
  <c r="A599" i="4" a="1"/>
  <c r="A599" i="4" s="1"/>
  <c r="B599" i="4" s="1"/>
  <c r="C599" i="4" l="1"/>
  <c r="D599" i="4" s="1"/>
  <c r="F599" i="4" s="1"/>
  <c r="F598" i="4"/>
  <c r="E599" i="4"/>
  <c r="A600" i="4" a="1"/>
  <c r="A600" i="4" s="1"/>
  <c r="C600" i="4" l="1"/>
  <c r="D600" i="4" s="1"/>
  <c r="B600" i="4"/>
  <c r="E600" i="4" s="1"/>
  <c r="A601" i="4" a="1"/>
  <c r="A601" i="4" s="1"/>
  <c r="F600" i="4" l="1"/>
  <c r="C601" i="4"/>
  <c r="D601" i="4" s="1"/>
  <c r="B601" i="4"/>
  <c r="E601" i="4" s="1"/>
  <c r="A602" i="4" a="1"/>
  <c r="A602" i="4" s="1"/>
  <c r="F601" i="4" l="1"/>
  <c r="C602" i="4"/>
  <c r="B602" i="4"/>
  <c r="E602" i="4" s="1"/>
  <c r="A603" i="4" a="1"/>
  <c r="A603" i="4" s="1"/>
  <c r="C603" i="4" s="1"/>
  <c r="B603" i="4" l="1"/>
  <c r="E603" i="4" s="1"/>
  <c r="D602" i="4"/>
  <c r="F602" i="4" s="1"/>
  <c r="A604" i="4" a="1"/>
  <c r="A604" i="4" s="1"/>
  <c r="D603" i="4"/>
  <c r="C604" i="4" l="1"/>
  <c r="B604" i="4"/>
  <c r="E604" i="4" s="1"/>
  <c r="F603" i="4"/>
  <c r="A605" i="4" a="1"/>
  <c r="A605" i="4" s="1"/>
  <c r="B605" i="4" l="1"/>
  <c r="E605" i="4" s="1"/>
  <c r="D604" i="4"/>
  <c r="F604" i="4" s="1"/>
  <c r="C605" i="4"/>
  <c r="D605" i="4" s="1"/>
  <c r="A606" i="4" a="1"/>
  <c r="A606" i="4" s="1"/>
  <c r="F605" i="4" l="1"/>
  <c r="B606" i="4"/>
  <c r="E606" i="4" s="1"/>
  <c r="A607" i="4" a="1"/>
  <c r="A607" i="4" s="1"/>
  <c r="C606" i="4"/>
  <c r="D606" i="4" s="1"/>
  <c r="C607" i="4" l="1"/>
  <c r="D607" i="4" s="1"/>
  <c r="B607" i="4"/>
  <c r="E607" i="4" s="1"/>
  <c r="F606" i="4"/>
  <c r="A608" i="4" a="1"/>
  <c r="A608" i="4" s="1"/>
  <c r="B608" i="4" s="1"/>
  <c r="C608" i="4" l="1"/>
  <c r="D608" i="4" s="1"/>
  <c r="F608" i="4" s="1"/>
  <c r="F607" i="4"/>
  <c r="E608" i="4"/>
  <c r="A609" i="4" a="1"/>
  <c r="A609" i="4" s="1"/>
  <c r="C609" i="4" l="1"/>
  <c r="D609" i="4" s="1"/>
  <c r="B609" i="4"/>
  <c r="E609" i="4" s="1"/>
  <c r="A610" i="4" a="1"/>
  <c r="A610" i="4" s="1"/>
  <c r="C610" i="4" l="1"/>
  <c r="B610" i="4"/>
  <c r="E610" i="4" s="1"/>
  <c r="F609" i="4"/>
  <c r="A611" i="4" a="1"/>
  <c r="A611" i="4" s="1"/>
  <c r="E611" i="4" l="1"/>
  <c r="B611" i="4"/>
  <c r="D610" i="4"/>
  <c r="F610" i="4" s="1"/>
  <c r="C611" i="4"/>
  <c r="D611" i="4" s="1"/>
  <c r="F611" i="4" s="1"/>
  <c r="A612" i="4" a="1"/>
  <c r="A612" i="4" s="1"/>
  <c r="C612" i="4" l="1"/>
  <c r="D612" i="4" s="1"/>
  <c r="B612" i="4"/>
  <c r="E612" i="4" s="1"/>
  <c r="A613" i="4" a="1"/>
  <c r="A613" i="4" s="1"/>
  <c r="F612" i="4" l="1"/>
  <c r="C613" i="4"/>
  <c r="D613" i="4" s="1"/>
  <c r="B613" i="4"/>
  <c r="E613" i="4" s="1"/>
  <c r="A614" i="4" a="1"/>
  <c r="A614" i="4" s="1"/>
  <c r="C614" i="4" l="1"/>
  <c r="D614" i="4" s="1"/>
  <c r="B614" i="4"/>
  <c r="E614" i="4" s="1"/>
  <c r="F613" i="4"/>
  <c r="A615" i="4" a="1"/>
  <c r="A615" i="4" s="1"/>
  <c r="B615" i="4" s="1"/>
  <c r="C615" i="4" l="1"/>
  <c r="D615" i="4" s="1"/>
  <c r="F615" i="4" s="1"/>
  <c r="F614" i="4"/>
  <c r="E615" i="4"/>
  <c r="A616" i="4" a="1"/>
  <c r="A616" i="4" s="1"/>
  <c r="C616" i="4" l="1"/>
  <c r="D616" i="4" s="1"/>
  <c r="B616" i="4"/>
  <c r="E616" i="4" s="1"/>
  <c r="A617" i="4" a="1"/>
  <c r="A617" i="4" s="1"/>
  <c r="F616" i="4" l="1"/>
  <c r="C617" i="4"/>
  <c r="D617" i="4" s="1"/>
  <c r="B617" i="4"/>
  <c r="E617" i="4" s="1"/>
  <c r="A618" i="4" a="1"/>
  <c r="A618" i="4" s="1"/>
  <c r="C618" i="4" l="1"/>
  <c r="D618" i="4" s="1"/>
  <c r="B618" i="4"/>
  <c r="E618" i="4" s="1"/>
  <c r="F617" i="4"/>
  <c r="A619" i="4" a="1"/>
  <c r="A619" i="4" s="1"/>
  <c r="F618" i="4" l="1"/>
  <c r="B619" i="4"/>
  <c r="E619" i="4" s="1"/>
  <c r="A620" i="4" a="1"/>
  <c r="A620" i="4" s="1"/>
  <c r="C619" i="4"/>
  <c r="D619" i="4" s="1"/>
  <c r="F619" i="4" l="1"/>
  <c r="C620" i="4"/>
  <c r="D620" i="4" s="1"/>
  <c r="B620" i="4"/>
  <c r="E620" i="4" s="1"/>
  <c r="A621" i="4" a="1"/>
  <c r="A621" i="4" s="1"/>
  <c r="C621" i="4" l="1"/>
  <c r="D621" i="4" s="1"/>
  <c r="B621" i="4"/>
  <c r="E621" i="4" s="1"/>
  <c r="F620" i="4"/>
  <c r="A622" i="4" a="1"/>
  <c r="A622" i="4" s="1"/>
  <c r="B622" i="4" s="1"/>
  <c r="C622" i="4" l="1"/>
  <c r="D622" i="4" s="1"/>
  <c r="F622" i="4" s="1"/>
  <c r="F621" i="4"/>
  <c r="E622" i="4"/>
  <c r="A623" i="4" a="1"/>
  <c r="A623" i="4" s="1"/>
  <c r="B623" i="4" l="1"/>
  <c r="E623" i="4" s="1"/>
  <c r="A624" i="4" a="1"/>
  <c r="A624" i="4" s="1"/>
  <c r="B624" i="4" s="1"/>
  <c r="C623" i="4"/>
  <c r="D623" i="4" s="1"/>
  <c r="C624" i="4" l="1"/>
  <c r="D624" i="4" s="1"/>
  <c r="F624" i="4" s="1"/>
  <c r="F623" i="4"/>
  <c r="E624" i="4"/>
  <c r="A625" i="4" a="1"/>
  <c r="A625" i="4" s="1"/>
  <c r="E625" i="4" l="1"/>
  <c r="C625" i="4"/>
  <c r="D625" i="4" s="1"/>
  <c r="F625" i="4" s="1"/>
  <c r="B625" i="4"/>
  <c r="A626" i="4" a="1"/>
  <c r="A626" i="4" s="1"/>
  <c r="C626" i="4" l="1"/>
  <c r="D626" i="4" s="1"/>
  <c r="B626" i="4"/>
  <c r="E626" i="4" s="1"/>
  <c r="A627" i="4" a="1"/>
  <c r="A627" i="4" s="1"/>
  <c r="F626" i="4" l="1"/>
  <c r="C627" i="4"/>
  <c r="D627" i="4" s="1"/>
  <c r="B627" i="4"/>
  <c r="E627" i="4" s="1"/>
  <c r="A628" i="4" a="1"/>
  <c r="A628" i="4" s="1"/>
  <c r="E628" i="4" l="1"/>
  <c r="F627" i="4"/>
  <c r="C628" i="4"/>
  <c r="D628" i="4" s="1"/>
  <c r="F628" i="4" s="1"/>
  <c r="B628" i="4"/>
  <c r="A629" i="4" a="1"/>
  <c r="A629" i="4" s="1"/>
  <c r="C629" i="4" l="1"/>
  <c r="B629" i="4"/>
  <c r="E629" i="4" s="1"/>
  <c r="A630" i="4" a="1"/>
  <c r="A630" i="4" s="1"/>
  <c r="D629" i="4" l="1"/>
  <c r="F629" i="4" s="1"/>
  <c r="C630" i="4"/>
  <c r="B630" i="4"/>
  <c r="E630" i="4" s="1"/>
  <c r="A631" i="4" a="1"/>
  <c r="A631" i="4" s="1"/>
  <c r="D630" i="4" l="1"/>
  <c r="F630" i="4" s="1"/>
  <c r="C631" i="4"/>
  <c r="B631" i="4"/>
  <c r="E631" i="4" s="1"/>
  <c r="A632" i="4" a="1"/>
  <c r="A632" i="4" s="1"/>
  <c r="D631" i="4" l="1"/>
  <c r="F631" i="4" s="1"/>
  <c r="C632" i="4"/>
  <c r="B632" i="4"/>
  <c r="E632" i="4" s="1"/>
  <c r="A633" i="4" a="1"/>
  <c r="A633" i="4" s="1"/>
  <c r="D632" i="4" l="1"/>
  <c r="F632" i="4" s="1"/>
  <c r="C633" i="4"/>
  <c r="B633" i="4"/>
  <c r="E633" i="4" s="1"/>
  <c r="A634" i="4" a="1"/>
  <c r="A634" i="4" s="1"/>
  <c r="C634" i="4" s="1"/>
  <c r="B634" i="4" l="1"/>
  <c r="E634" i="4" s="1"/>
  <c r="D633" i="4"/>
  <c r="F633" i="4" s="1"/>
  <c r="A635" i="4" a="1"/>
  <c r="A635" i="4" s="1"/>
  <c r="D634" i="4"/>
  <c r="F634" i="4" l="1"/>
  <c r="C635" i="4"/>
  <c r="D635" i="4" s="1"/>
  <c r="B635" i="4"/>
  <c r="E635" i="4" s="1"/>
  <c r="A636" i="4" a="1"/>
  <c r="A636" i="4" s="1"/>
  <c r="F635" i="4" l="1"/>
  <c r="C636" i="4"/>
  <c r="D636" i="4" s="1"/>
  <c r="B636" i="4"/>
  <c r="E636" i="4" s="1"/>
  <c r="A637" i="4" a="1"/>
  <c r="A637" i="4" s="1"/>
  <c r="F636" i="4" l="1"/>
  <c r="C637" i="4"/>
  <c r="D637" i="4" s="1"/>
  <c r="B637" i="4"/>
  <c r="E637" i="4" s="1"/>
  <c r="A638" i="4" a="1"/>
  <c r="A638" i="4" s="1"/>
  <c r="F637" i="4" l="1"/>
  <c r="C638" i="4"/>
  <c r="D638" i="4" s="1"/>
  <c r="B638" i="4"/>
  <c r="E638" i="4" s="1"/>
  <c r="A639" i="4" a="1"/>
  <c r="A639" i="4" s="1"/>
  <c r="C639" i="4" l="1"/>
  <c r="B639" i="4"/>
  <c r="E639" i="4" s="1"/>
  <c r="F638" i="4"/>
  <c r="A640" i="4" a="1"/>
  <c r="A640" i="4" s="1"/>
  <c r="E640" i="4" l="1"/>
  <c r="B640" i="4"/>
  <c r="D639" i="4"/>
  <c r="F639" i="4" s="1"/>
  <c r="C640" i="4"/>
  <c r="D640" i="4" s="1"/>
  <c r="F640" i="4" s="1"/>
  <c r="A641" i="4" a="1"/>
  <c r="A641" i="4" s="1"/>
  <c r="B641" i="4" l="1"/>
  <c r="E641" i="4" s="1"/>
  <c r="A642" i="4" a="1"/>
  <c r="A642" i="4" s="1"/>
  <c r="B642" i="4" s="1"/>
  <c r="C641" i="4"/>
  <c r="D641" i="4" s="1"/>
  <c r="C642" i="4" l="1"/>
  <c r="D642" i="4" s="1"/>
  <c r="F642" i="4" s="1"/>
  <c r="F641" i="4"/>
  <c r="E642" i="4"/>
  <c r="A643" i="4" a="1"/>
  <c r="A643" i="4" s="1"/>
  <c r="C643" i="4" l="1"/>
  <c r="D643" i="4" s="1"/>
  <c r="B643" i="4"/>
  <c r="E643" i="4" s="1"/>
  <c r="A644" i="4" a="1"/>
  <c r="A644" i="4" s="1"/>
  <c r="F643" i="4" l="1"/>
  <c r="C644" i="4"/>
  <c r="B644" i="4"/>
  <c r="E644" i="4" s="1"/>
  <c r="A645" i="4" a="1"/>
  <c r="A645" i="4" s="1"/>
  <c r="E645" i="4" l="1"/>
  <c r="D644" i="4"/>
  <c r="F644" i="4" s="1"/>
  <c r="C645" i="4"/>
  <c r="D645" i="4" s="1"/>
  <c r="F645" i="4" s="1"/>
  <c r="B645" i="4"/>
  <c r="A646" i="4" a="1"/>
  <c r="A646" i="4" s="1"/>
  <c r="C646" i="4" l="1"/>
  <c r="D646" i="4" s="1"/>
  <c r="B646" i="4"/>
  <c r="E646" i="4" s="1"/>
  <c r="A647" i="4" a="1"/>
  <c r="A647" i="4" s="1"/>
  <c r="F646" i="4" l="1"/>
  <c r="C647" i="4"/>
  <c r="D647" i="4" s="1"/>
  <c r="B647" i="4"/>
  <c r="E647" i="4" s="1"/>
  <c r="A648" i="4" a="1"/>
  <c r="A648" i="4" s="1"/>
  <c r="C648" i="4" l="1"/>
  <c r="D648" i="4" s="1"/>
  <c r="B648" i="4"/>
  <c r="E648" i="4" s="1"/>
  <c r="F647" i="4"/>
  <c r="A649" i="4" a="1"/>
  <c r="A649" i="4" s="1"/>
  <c r="B649" i="4" s="1"/>
  <c r="C649" i="4" l="1"/>
  <c r="D649" i="4" s="1"/>
  <c r="F649" i="4" s="1"/>
  <c r="F648" i="4"/>
  <c r="E649" i="4"/>
  <c r="A650" i="4" a="1"/>
  <c r="A650" i="4" s="1"/>
  <c r="C650" i="4" l="1"/>
  <c r="B650" i="4"/>
  <c r="E650" i="4" s="1"/>
  <c r="A651" i="4" a="1"/>
  <c r="A651" i="4" s="1"/>
  <c r="D650" i="4" l="1"/>
  <c r="F650" i="4" s="1"/>
  <c r="C651" i="4"/>
  <c r="D651" i="4" s="1"/>
  <c r="B651" i="4"/>
  <c r="E651" i="4" s="1"/>
  <c r="A652" i="4" a="1"/>
  <c r="A652" i="4" s="1"/>
  <c r="E652" i="4" l="1"/>
  <c r="C652" i="4"/>
  <c r="D652" i="4" s="1"/>
  <c r="B652" i="4"/>
  <c r="F651" i="4"/>
  <c r="A653" i="4" a="1"/>
  <c r="A653" i="4" s="1"/>
  <c r="F652" i="4" l="1"/>
  <c r="C653" i="4"/>
  <c r="B653" i="4"/>
  <c r="E653" i="4" s="1"/>
  <c r="A654" i="4" a="1"/>
  <c r="A654" i="4" s="1"/>
  <c r="D653" i="4" l="1"/>
  <c r="F653" i="4" s="1"/>
  <c r="C654" i="4"/>
  <c r="B654" i="4"/>
  <c r="E654" i="4" s="1"/>
  <c r="A655" i="4" a="1"/>
  <c r="A655" i="4" s="1"/>
  <c r="C655" i="4" s="1"/>
  <c r="B655" i="4" l="1"/>
  <c r="E655" i="4" s="1"/>
  <c r="D654" i="4"/>
  <c r="F654" i="4" s="1"/>
  <c r="A656" i="4" a="1"/>
  <c r="A656" i="4" s="1"/>
  <c r="D655" i="4"/>
  <c r="C656" i="4" l="1"/>
  <c r="D656" i="4" s="1"/>
  <c r="B656" i="4"/>
  <c r="E656" i="4" s="1"/>
  <c r="F655" i="4"/>
  <c r="A657" i="4" a="1"/>
  <c r="A657" i="4" s="1"/>
  <c r="B657" i="4" s="1"/>
  <c r="C657" i="4" l="1"/>
  <c r="D657" i="4" s="1"/>
  <c r="F657" i="4" s="1"/>
  <c r="F656" i="4"/>
  <c r="E657" i="4"/>
  <c r="A658" i="4" a="1"/>
  <c r="A658" i="4" s="1"/>
  <c r="C658" i="4" l="1"/>
  <c r="D658" i="4" s="1"/>
  <c r="B658" i="4"/>
  <c r="E658" i="4" s="1"/>
  <c r="A659" i="4" a="1"/>
  <c r="A659" i="4" s="1"/>
  <c r="F658" i="4" l="1"/>
  <c r="B659" i="4"/>
  <c r="E659" i="4" s="1"/>
  <c r="A660" i="4" a="1"/>
  <c r="A660" i="4" s="1"/>
  <c r="C659" i="4"/>
  <c r="D659" i="4" s="1"/>
  <c r="C660" i="4" l="1"/>
  <c r="B660" i="4"/>
  <c r="E660" i="4" s="1"/>
  <c r="F659" i="4"/>
  <c r="A661" i="4" a="1"/>
  <c r="A661" i="4" s="1"/>
  <c r="D660" i="4" l="1"/>
  <c r="F660" i="4" s="1"/>
  <c r="C661" i="4"/>
  <c r="D661" i="4" s="1"/>
  <c r="B661" i="4"/>
  <c r="E661" i="4" s="1"/>
  <c r="A662" i="4" a="1"/>
  <c r="A662" i="4" s="1"/>
  <c r="F661" i="4" l="1"/>
  <c r="C662" i="4"/>
  <c r="D662" i="4" s="1"/>
  <c r="B662" i="4"/>
  <c r="E662" i="4" s="1"/>
  <c r="A663" i="4" a="1"/>
  <c r="A663" i="4" s="1"/>
  <c r="C663" i="4" l="1"/>
  <c r="D663" i="4" s="1"/>
  <c r="B663" i="4"/>
  <c r="E663" i="4" s="1"/>
  <c r="F662" i="4"/>
  <c r="A664" i="4" a="1"/>
  <c r="A664" i="4" s="1"/>
  <c r="F663" i="4" l="1"/>
  <c r="C664" i="4"/>
  <c r="B664" i="4"/>
  <c r="E664" i="4" s="1"/>
  <c r="A665" i="4" a="1"/>
  <c r="A665" i="4" s="1"/>
  <c r="D664" i="4" l="1"/>
  <c r="F664" i="4" s="1"/>
  <c r="C665" i="4"/>
  <c r="B665" i="4"/>
  <c r="E665" i="4" s="1"/>
  <c r="A666" i="4" a="1"/>
  <c r="A666" i="4" s="1"/>
  <c r="D665" i="4" l="1"/>
  <c r="F665" i="4" s="1"/>
  <c r="C666" i="4"/>
  <c r="B666" i="4"/>
  <c r="E666" i="4" s="1"/>
  <c r="A667" i="4" a="1"/>
  <c r="A667" i="4" s="1"/>
  <c r="C667" i="4" s="1"/>
  <c r="B667" i="4" l="1"/>
  <c r="E667" i="4"/>
  <c r="D666" i="4"/>
  <c r="F666" i="4" s="1"/>
  <c r="A668" i="4" a="1"/>
  <c r="A668" i="4" s="1"/>
  <c r="E668" i="4" s="1"/>
  <c r="D667" i="4"/>
  <c r="C668" i="4"/>
  <c r="B668" i="4"/>
  <c r="F667" i="4" l="1"/>
  <c r="A669" i="4" a="1"/>
  <c r="A669" i="4" s="1"/>
  <c r="D668" i="4"/>
  <c r="F668" i="4" s="1"/>
  <c r="C669" i="4" l="1"/>
  <c r="B669" i="4"/>
  <c r="E669" i="4" s="1"/>
  <c r="A670" i="4" a="1"/>
  <c r="A670" i="4" s="1"/>
  <c r="D669" i="4" l="1"/>
  <c r="F669" i="4" s="1"/>
  <c r="C670" i="4"/>
  <c r="D670" i="4" s="1"/>
  <c r="B670" i="4"/>
  <c r="E670" i="4" s="1"/>
  <c r="A671" i="4" a="1"/>
  <c r="A671" i="4" s="1"/>
  <c r="F670" i="4" l="1"/>
  <c r="C671" i="4"/>
  <c r="D671" i="4" s="1"/>
  <c r="B671" i="4"/>
  <c r="E671" i="4" s="1"/>
  <c r="A672" i="4" a="1"/>
  <c r="A672" i="4" s="1"/>
  <c r="E672" i="4" l="1"/>
  <c r="F671" i="4"/>
  <c r="C672" i="4"/>
  <c r="D672" i="4" s="1"/>
  <c r="F672" i="4" s="1"/>
  <c r="B672" i="4"/>
  <c r="A673" i="4" a="1"/>
  <c r="A673" i="4" s="1"/>
  <c r="C673" i="4" l="1"/>
  <c r="D673" i="4" s="1"/>
  <c r="B673" i="4"/>
  <c r="E673" i="4" s="1"/>
  <c r="A674" i="4" a="1"/>
  <c r="A674" i="4" s="1"/>
  <c r="F673" i="4" l="1"/>
  <c r="C674" i="4"/>
  <c r="D674" i="4" s="1"/>
  <c r="B674" i="4"/>
  <c r="E674" i="4" s="1"/>
  <c r="A675" i="4" a="1"/>
  <c r="A675" i="4" s="1"/>
  <c r="F674" i="4" l="1"/>
  <c r="C675" i="4"/>
  <c r="D675" i="4" s="1"/>
  <c r="B675" i="4"/>
  <c r="E675" i="4" s="1"/>
  <c r="A676" i="4" a="1"/>
  <c r="A676" i="4" s="1"/>
  <c r="C676" i="4" l="1"/>
  <c r="D676" i="4" s="1"/>
  <c r="B676" i="4"/>
  <c r="E676" i="4" s="1"/>
  <c r="F675" i="4"/>
  <c r="A677" i="4" a="1"/>
  <c r="A677" i="4" s="1"/>
  <c r="F676" i="4" l="1"/>
  <c r="C677" i="4"/>
  <c r="D677" i="4" s="1"/>
  <c r="B677" i="4"/>
  <c r="E677" i="4" s="1"/>
  <c r="A678" i="4" a="1"/>
  <c r="A678" i="4" s="1"/>
  <c r="F677" i="4" l="1"/>
  <c r="C678" i="4"/>
  <c r="D678" i="4" s="1"/>
  <c r="B678" i="4"/>
  <c r="E678" i="4" s="1"/>
  <c r="A679" i="4" a="1"/>
  <c r="A679" i="4" s="1"/>
  <c r="E679" i="4" l="1"/>
  <c r="F678" i="4"/>
  <c r="C679" i="4"/>
  <c r="D679" i="4" s="1"/>
  <c r="F679" i="4" s="1"/>
  <c r="B679" i="4"/>
  <c r="A680" i="4" a="1"/>
  <c r="A680" i="4" s="1"/>
  <c r="C680" i="4" l="1"/>
  <c r="D680" i="4" s="1"/>
  <c r="B680" i="4"/>
  <c r="E680" i="4" s="1"/>
  <c r="A681" i="4" a="1"/>
  <c r="A681" i="4" s="1"/>
  <c r="F680" i="4" l="1"/>
  <c r="C681" i="4"/>
  <c r="D681" i="4" s="1"/>
  <c r="B681" i="4"/>
  <c r="E681" i="4" s="1"/>
  <c r="A682" i="4" a="1"/>
  <c r="A682" i="4" s="1"/>
  <c r="F681" i="4" l="1"/>
  <c r="C682" i="4"/>
  <c r="B682" i="4"/>
  <c r="E682" i="4" s="1"/>
  <c r="A683" i="4" a="1"/>
  <c r="A683" i="4" s="1"/>
  <c r="C683" i="4" s="1"/>
  <c r="B683" i="4" l="1"/>
  <c r="E683" i="4" s="1"/>
  <c r="D682" i="4"/>
  <c r="F682" i="4" s="1"/>
  <c r="A684" i="4" a="1"/>
  <c r="A684" i="4" s="1"/>
  <c r="D683" i="4"/>
  <c r="E684" i="4" l="1"/>
  <c r="F683" i="4"/>
  <c r="C684" i="4"/>
  <c r="D684" i="4" s="1"/>
  <c r="F684" i="4" s="1"/>
  <c r="B684" i="4"/>
  <c r="A685" i="4" a="1"/>
  <c r="A685" i="4" s="1"/>
  <c r="C685" i="4" l="1"/>
  <c r="D685" i="4" s="1"/>
  <c r="B685" i="4"/>
  <c r="E685" i="4" s="1"/>
  <c r="A686" i="4" a="1"/>
  <c r="A686" i="4" s="1"/>
  <c r="F685" i="4" l="1"/>
  <c r="C686" i="4"/>
  <c r="B686" i="4"/>
  <c r="E686" i="4" s="1"/>
  <c r="A687" i="4" a="1"/>
  <c r="A687" i="4" s="1"/>
  <c r="C687" i="4" s="1"/>
  <c r="B687" i="4" l="1"/>
  <c r="E687" i="4" s="1"/>
  <c r="D686" i="4"/>
  <c r="F686" i="4" s="1"/>
  <c r="A688" i="4" a="1"/>
  <c r="A688" i="4" s="1"/>
  <c r="D687" i="4"/>
  <c r="F687" i="4" l="1"/>
  <c r="C688" i="4"/>
  <c r="D688" i="4" s="1"/>
  <c r="B688" i="4"/>
  <c r="E688" i="4" s="1"/>
  <c r="A689" i="4" a="1"/>
  <c r="A689" i="4" s="1"/>
  <c r="F688" i="4" l="1"/>
  <c r="C689" i="4"/>
  <c r="D689" i="4" s="1"/>
  <c r="B689" i="4"/>
  <c r="E689" i="4" s="1"/>
  <c r="A690" i="4" a="1"/>
  <c r="A690" i="4" s="1"/>
  <c r="F689" i="4" l="1"/>
  <c r="C690" i="4"/>
  <c r="D690" i="4" s="1"/>
  <c r="B690" i="4"/>
  <c r="E690" i="4" s="1"/>
  <c r="A691" i="4" a="1"/>
  <c r="A691" i="4" s="1"/>
  <c r="E691" i="4" l="1"/>
  <c r="F690" i="4"/>
  <c r="C691" i="4"/>
  <c r="D691" i="4" s="1"/>
  <c r="F691" i="4" s="1"/>
  <c r="B691" i="4"/>
  <c r="A692" i="4" a="1"/>
  <c r="A692" i="4" s="1"/>
  <c r="C692" i="4" l="1"/>
  <c r="B692" i="4"/>
  <c r="E692" i="4" s="1"/>
  <c r="A693" i="4" a="1"/>
  <c r="A693" i="4" s="1"/>
  <c r="D692" i="4" l="1"/>
  <c r="F692" i="4" s="1"/>
  <c r="C693" i="4"/>
  <c r="D693" i="4" s="1"/>
  <c r="B693" i="4"/>
  <c r="E693" i="4" s="1"/>
  <c r="A694" i="4" a="1"/>
  <c r="A694" i="4" s="1"/>
  <c r="C694" i="4" l="1"/>
  <c r="D694" i="4" s="1"/>
  <c r="B694" i="4"/>
  <c r="E694" i="4" s="1"/>
  <c r="F693" i="4"/>
  <c r="A695" i="4" a="1"/>
  <c r="A695" i="4" s="1"/>
  <c r="F694" i="4" l="1"/>
  <c r="C695" i="4"/>
  <c r="B695" i="4"/>
  <c r="E695" i="4" s="1"/>
  <c r="A696" i="4" a="1"/>
  <c r="A696" i="4" s="1"/>
  <c r="D695" i="4" l="1"/>
  <c r="F695" i="4" s="1"/>
  <c r="C696" i="4"/>
  <c r="B696" i="4"/>
  <c r="E696" i="4" s="1"/>
  <c r="A697" i="4" a="1"/>
  <c r="A697" i="4" s="1"/>
  <c r="D696" i="4" l="1"/>
  <c r="F696" i="4" s="1"/>
  <c r="C697" i="4"/>
  <c r="D697" i="4" s="1"/>
  <c r="B697" i="4"/>
  <c r="E697" i="4" s="1"/>
  <c r="A698" i="4" a="1"/>
  <c r="A698" i="4" s="1"/>
  <c r="E698" i="4" l="1"/>
  <c r="F697" i="4"/>
  <c r="C698" i="4"/>
  <c r="D698" i="4" s="1"/>
  <c r="F698" i="4" s="1"/>
  <c r="B698" i="4"/>
  <c r="A699" i="4" a="1"/>
  <c r="A699" i="4" s="1"/>
  <c r="C699" i="4" l="1"/>
  <c r="D699" i="4" s="1"/>
  <c r="B699" i="4"/>
  <c r="E699" i="4" s="1"/>
  <c r="A700" i="4" a="1"/>
  <c r="A700" i="4" s="1"/>
  <c r="B700" i="4" s="1"/>
  <c r="F699" i="4" l="1"/>
  <c r="E700" i="4"/>
  <c r="C700" i="4"/>
  <c r="D700" i="4" s="1"/>
  <c r="F700" i="4" s="1"/>
  <c r="A701" i="4" a="1"/>
  <c r="A701" i="4" s="1"/>
  <c r="E701" i="4" l="1"/>
  <c r="B701" i="4"/>
  <c r="A702" i="4" a="1"/>
  <c r="A702" i="4" s="1"/>
  <c r="C701" i="4"/>
  <c r="D701" i="4" s="1"/>
  <c r="F701" i="4" l="1"/>
  <c r="B702" i="4"/>
  <c r="E702" i="4" s="1"/>
  <c r="A703" i="4" a="1"/>
  <c r="A703" i="4" s="1"/>
  <c r="C702" i="4"/>
  <c r="D702" i="4" s="1"/>
  <c r="C703" i="4" l="1"/>
  <c r="B703" i="4"/>
  <c r="E703" i="4" s="1"/>
  <c r="F702" i="4"/>
  <c r="A704" i="4" a="1"/>
  <c r="A704" i="4" s="1"/>
  <c r="D703" i="4" l="1"/>
  <c r="F703" i="4" s="1"/>
  <c r="C704" i="4"/>
  <c r="D704" i="4" s="1"/>
  <c r="B704" i="4"/>
  <c r="E704" i="4" s="1"/>
  <c r="A705" i="4" a="1"/>
  <c r="A705" i="4" s="1"/>
  <c r="F704" i="4" l="1"/>
  <c r="C705" i="4"/>
  <c r="D705" i="4" s="1"/>
  <c r="B705" i="4"/>
  <c r="E705" i="4" s="1"/>
  <c r="A706" i="4" a="1"/>
  <c r="A706" i="4" s="1"/>
  <c r="E706" i="4" l="1"/>
  <c r="F705" i="4"/>
  <c r="C706" i="4"/>
  <c r="D706" i="4" s="1"/>
  <c r="F706" i="4" s="1"/>
  <c r="B706" i="4"/>
  <c r="A707" i="4" a="1"/>
  <c r="A707" i="4" s="1"/>
  <c r="C707" i="4" l="1"/>
  <c r="D707" i="4" s="1"/>
  <c r="B707" i="4"/>
  <c r="E707" i="4" s="1"/>
  <c r="A708" i="4" a="1"/>
  <c r="A708" i="4" s="1"/>
  <c r="F707" i="4" l="1"/>
  <c r="C708" i="4"/>
  <c r="D708" i="4" s="1"/>
  <c r="B708" i="4"/>
  <c r="E708" i="4" s="1"/>
  <c r="A709" i="4" a="1"/>
  <c r="A709" i="4" s="1"/>
  <c r="C709" i="4" l="1"/>
  <c r="D709" i="4" s="1"/>
  <c r="B709" i="4"/>
  <c r="E709" i="4" s="1"/>
  <c r="F708" i="4"/>
  <c r="A710" i="4" a="1"/>
  <c r="A710" i="4" s="1"/>
  <c r="B710" i="4" s="1"/>
  <c r="C710" i="4" l="1"/>
  <c r="D710" i="4" s="1"/>
  <c r="F710" i="4" s="1"/>
  <c r="F709" i="4"/>
  <c r="E710" i="4"/>
  <c r="A711" i="4" a="1"/>
  <c r="A711" i="4" s="1"/>
  <c r="C711" i="4" l="1"/>
  <c r="D711" i="4" s="1"/>
  <c r="B711" i="4"/>
  <c r="E711" i="4" s="1"/>
  <c r="A712" i="4" a="1"/>
  <c r="A712" i="4" s="1"/>
  <c r="B712" i="4" s="1"/>
  <c r="F711" i="4" l="1"/>
  <c r="E712" i="4"/>
  <c r="C712" i="4"/>
  <c r="D712" i="4" s="1"/>
  <c r="F712" i="4" s="1"/>
  <c r="A713" i="4" a="1"/>
  <c r="A713" i="4" s="1"/>
  <c r="C713" i="4" l="1"/>
  <c r="B713" i="4"/>
  <c r="E713" i="4" s="1"/>
  <c r="A714" i="4" a="1"/>
  <c r="A714" i="4" s="1"/>
  <c r="D713" i="4" l="1"/>
  <c r="F713" i="4" s="1"/>
  <c r="B714" i="4"/>
  <c r="E714" i="4" s="1"/>
  <c r="C714" i="4"/>
  <c r="A715" i="4" a="1"/>
  <c r="A715" i="4" s="1"/>
  <c r="D714" i="4" l="1"/>
  <c r="F714" i="4" s="1"/>
  <c r="C715" i="4"/>
  <c r="D715" i="4" s="1"/>
  <c r="B715" i="4"/>
  <c r="E715" i="4" s="1"/>
  <c r="A716" i="4" a="1"/>
  <c r="A716" i="4" s="1"/>
  <c r="F715" i="4" l="1"/>
  <c r="C716" i="4"/>
  <c r="D716" i="4" s="1"/>
  <c r="B716" i="4"/>
  <c r="E716" i="4" s="1"/>
  <c r="A717" i="4" a="1"/>
  <c r="A717" i="4" s="1"/>
  <c r="F716" i="4" l="1"/>
  <c r="C717" i="4"/>
  <c r="D717" i="4" s="1"/>
  <c r="B717" i="4"/>
  <c r="E717" i="4" s="1"/>
  <c r="A718" i="4" a="1"/>
  <c r="A718" i="4" s="1"/>
  <c r="F717" i="4" l="1"/>
  <c r="C718" i="4"/>
  <c r="D718" i="4" s="1"/>
  <c r="B718" i="4"/>
  <c r="E718" i="4" s="1"/>
  <c r="A719" i="4" a="1"/>
  <c r="A719" i="4" s="1"/>
  <c r="F718" i="4" l="1"/>
  <c r="B719" i="4"/>
  <c r="E719" i="4" s="1"/>
  <c r="A720" i="4" a="1"/>
  <c r="A720" i="4" s="1"/>
  <c r="C719" i="4"/>
  <c r="D719" i="4" s="1"/>
  <c r="C720" i="4" l="1"/>
  <c r="D720" i="4" s="1"/>
  <c r="B720" i="4"/>
  <c r="E720" i="4" s="1"/>
  <c r="F719" i="4"/>
  <c r="A721" i="4" a="1"/>
  <c r="A721" i="4" s="1"/>
  <c r="F720" i="4" l="1"/>
  <c r="B721" i="4"/>
  <c r="E721" i="4" s="1"/>
  <c r="A722" i="4" a="1"/>
  <c r="A722" i="4" s="1"/>
  <c r="C721" i="4"/>
  <c r="D721" i="4" s="1"/>
  <c r="B722" i="4" l="1"/>
  <c r="E722" i="4" s="1"/>
  <c r="F721" i="4"/>
  <c r="A723" i="4" a="1"/>
  <c r="A723" i="4" s="1"/>
  <c r="C722" i="4"/>
  <c r="D722" i="4" l="1"/>
  <c r="F722" i="4" s="1"/>
  <c r="C723" i="4"/>
  <c r="B723" i="4"/>
  <c r="E723" i="4" s="1"/>
  <c r="A724" i="4" a="1"/>
  <c r="A724" i="4" s="1"/>
  <c r="B724" i="4" s="1"/>
  <c r="E724" i="4" l="1"/>
  <c r="D723" i="4"/>
  <c r="F723" i="4" s="1"/>
  <c r="A725" i="4" a="1"/>
  <c r="A725" i="4" s="1"/>
  <c r="C724" i="4"/>
  <c r="D724" i="4" s="1"/>
  <c r="F724" i="4" s="1"/>
  <c r="C725" i="4" l="1"/>
  <c r="D725" i="4" s="1"/>
  <c r="B725" i="4"/>
  <c r="E725" i="4" s="1"/>
  <c r="A726" i="4" a="1"/>
  <c r="A726" i="4" s="1"/>
  <c r="F725" i="4" l="1"/>
  <c r="C726" i="4"/>
  <c r="D726" i="4" s="1"/>
  <c r="B726" i="4"/>
  <c r="E726" i="4" s="1"/>
  <c r="A727" i="4" a="1"/>
  <c r="A727" i="4" s="1"/>
  <c r="F726" i="4" l="1"/>
  <c r="C727" i="4"/>
  <c r="D727" i="4" s="1"/>
  <c r="B727" i="4"/>
  <c r="E727" i="4" s="1"/>
  <c r="A728" i="4" a="1"/>
  <c r="A728" i="4" s="1"/>
  <c r="E728" i="4" l="1"/>
  <c r="C728" i="4"/>
  <c r="B728" i="4"/>
  <c r="F727" i="4"/>
  <c r="A729" i="4" a="1"/>
  <c r="A729" i="4" s="1"/>
  <c r="D728" i="4" l="1"/>
  <c r="F728" i="4" s="1"/>
  <c r="B729" i="4"/>
  <c r="E729" i="4" s="1"/>
  <c r="C729" i="4"/>
  <c r="D729" i="4" s="1"/>
  <c r="A730" i="4" a="1"/>
  <c r="A730" i="4" s="1"/>
  <c r="F729" i="4" l="1"/>
  <c r="C730" i="4"/>
  <c r="D730" i="4" s="1"/>
  <c r="B730" i="4"/>
  <c r="E730" i="4" s="1"/>
  <c r="A731" i="4" a="1"/>
  <c r="A731" i="4" s="1"/>
  <c r="E731" i="4" l="1"/>
  <c r="F730" i="4"/>
  <c r="C731" i="4"/>
  <c r="D731" i="4" s="1"/>
  <c r="F731" i="4" s="1"/>
  <c r="B731" i="4"/>
  <c r="A732" i="4" a="1"/>
  <c r="A732" i="4" s="1"/>
  <c r="C732" i="4" l="1"/>
  <c r="B732" i="4"/>
  <c r="E732" i="4" s="1"/>
  <c r="A733" i="4" a="1"/>
  <c r="A733" i="4" s="1"/>
  <c r="D732" i="4" l="1"/>
  <c r="F732" i="4" s="1"/>
  <c r="B733" i="4"/>
  <c r="E733" i="4" s="1"/>
  <c r="C733" i="4"/>
  <c r="A734" i="4" a="1"/>
  <c r="A734" i="4" s="1"/>
  <c r="B734" i="4" l="1"/>
  <c r="E734" i="4" s="1"/>
  <c r="D733" i="4"/>
  <c r="F733" i="4" s="1"/>
  <c r="C734" i="4"/>
  <c r="D734" i="4" s="1"/>
  <c r="A735" i="4" a="1"/>
  <c r="A735" i="4" s="1"/>
  <c r="B735" i="4" s="1"/>
  <c r="F734" i="4" l="1"/>
  <c r="E735" i="4"/>
  <c r="A736" i="4" a="1"/>
  <c r="A736" i="4" s="1"/>
  <c r="C735" i="4"/>
  <c r="D735" i="4" s="1"/>
  <c r="F735" i="4" s="1"/>
  <c r="C736" i="4" l="1"/>
  <c r="D736" i="4" s="1"/>
  <c r="B736" i="4"/>
  <c r="E736" i="4" s="1"/>
  <c r="A737" i="4" a="1"/>
  <c r="A737" i="4" s="1"/>
  <c r="F736" i="4" l="1"/>
  <c r="C737" i="4"/>
  <c r="D737" i="4" s="1"/>
  <c r="B737" i="4"/>
  <c r="E737" i="4" s="1"/>
  <c r="A738" i="4" a="1"/>
  <c r="A738" i="4" s="1"/>
  <c r="C738" i="4" l="1"/>
  <c r="D738" i="4" s="1"/>
  <c r="B738" i="4"/>
  <c r="E738" i="4" s="1"/>
  <c r="F737" i="4"/>
  <c r="A739" i="4" a="1"/>
  <c r="A739" i="4" s="1"/>
  <c r="F738" i="4" l="1"/>
  <c r="C739" i="4"/>
  <c r="D739" i="4" s="1"/>
  <c r="B739" i="4"/>
  <c r="E739" i="4" s="1"/>
  <c r="A740" i="4" a="1"/>
  <c r="A740" i="4" s="1"/>
  <c r="C740" i="4" l="1"/>
  <c r="B740" i="4"/>
  <c r="F739" i="4"/>
  <c r="A741" i="4" a="1"/>
  <c r="A741" i="4" s="1"/>
  <c r="D740" i="4" l="1"/>
  <c r="E740" i="4"/>
  <c r="B741" i="4"/>
  <c r="E741" i="4" s="1"/>
  <c r="C741" i="4"/>
  <c r="D741" i="4" s="1"/>
  <c r="A742" i="4" a="1"/>
  <c r="A742" i="4" s="1"/>
  <c r="F740" i="4" l="1"/>
  <c r="C742" i="4"/>
  <c r="D742" i="4" s="1"/>
  <c r="B742" i="4"/>
  <c r="E742" i="4" s="1"/>
  <c r="F741" i="4"/>
  <c r="A743" i="4" a="1"/>
  <c r="A743" i="4" s="1"/>
  <c r="F742" i="4" l="1"/>
  <c r="C743" i="4"/>
  <c r="D743" i="4" s="1"/>
  <c r="B743" i="4"/>
  <c r="E743" i="4" s="1"/>
  <c r="A744" i="4" a="1"/>
  <c r="A744" i="4" s="1"/>
  <c r="F743" i="4" l="1"/>
  <c r="C744" i="4"/>
  <c r="D744" i="4" s="1"/>
  <c r="B744" i="4"/>
  <c r="E744" i="4" s="1"/>
  <c r="A745" i="4" a="1"/>
  <c r="A745" i="4" s="1"/>
  <c r="F744" i="4" l="1"/>
  <c r="C745" i="4"/>
  <c r="D745" i="4" s="1"/>
  <c r="B745" i="4"/>
  <c r="E745" i="4" s="1"/>
  <c r="A746" i="4" a="1"/>
  <c r="A746" i="4" s="1"/>
  <c r="F745" i="4" l="1"/>
  <c r="C746" i="4"/>
  <c r="B746" i="4"/>
  <c r="E746" i="4" s="1"/>
  <c r="A747" i="4" a="1"/>
  <c r="A747" i="4" s="1"/>
  <c r="C747" i="4" s="1"/>
  <c r="B747" i="4" l="1"/>
  <c r="E747" i="4" s="1"/>
  <c r="D746" i="4"/>
  <c r="F746" i="4" s="1"/>
  <c r="A748" i="4" a="1"/>
  <c r="A748" i="4" s="1"/>
  <c r="D747" i="4"/>
  <c r="F747" i="4" l="1"/>
  <c r="C748" i="4"/>
  <c r="D748" i="4" s="1"/>
  <c r="B748" i="4"/>
  <c r="E748" i="4" s="1"/>
  <c r="A749" i="4" a="1"/>
  <c r="A749" i="4" s="1"/>
  <c r="E749" i="4" l="1"/>
  <c r="F748" i="4"/>
  <c r="C749" i="4"/>
  <c r="D749" i="4" s="1"/>
  <c r="F749" i="4" s="1"/>
  <c r="B749" i="4"/>
  <c r="A750" i="4" a="1"/>
  <c r="A750" i="4" s="1"/>
  <c r="C750" i="4" s="1"/>
  <c r="B750" i="4" l="1"/>
  <c r="E750" i="4" s="1"/>
  <c r="A751" i="4" a="1"/>
  <c r="A751" i="4" s="1"/>
  <c r="D750" i="4"/>
  <c r="F750" i="4" l="1"/>
  <c r="C751" i="4"/>
  <c r="D751" i="4" s="1"/>
  <c r="B751" i="4"/>
  <c r="E751" i="4" s="1"/>
  <c r="A752" i="4" a="1"/>
  <c r="A752" i="4" s="1"/>
  <c r="F751" i="4" l="1"/>
  <c r="C752" i="4"/>
  <c r="D752" i="4" s="1"/>
  <c r="B752" i="4"/>
  <c r="E752" i="4" s="1"/>
  <c r="A753" i="4" a="1"/>
  <c r="A753" i="4" s="1"/>
  <c r="F752" i="4" l="1"/>
  <c r="C753" i="4"/>
  <c r="D753" i="4" s="1"/>
  <c r="B753" i="4"/>
  <c r="E753" i="4" s="1"/>
  <c r="A754" i="4" a="1"/>
  <c r="A754" i="4" s="1"/>
  <c r="C754" i="4" l="1"/>
  <c r="B754" i="4"/>
  <c r="E754" i="4" s="1"/>
  <c r="F753" i="4"/>
  <c r="A755" i="4" a="1"/>
  <c r="A755" i="4" s="1"/>
  <c r="D754" i="4" l="1"/>
  <c r="F754" i="4" s="1"/>
  <c r="B755" i="4"/>
  <c r="E755" i="4" s="1"/>
  <c r="A756" i="4" a="1"/>
  <c r="A756" i="4" s="1"/>
  <c r="C755" i="4"/>
  <c r="D755" i="4" s="1"/>
  <c r="C756" i="4" l="1"/>
  <c r="B756" i="4"/>
  <c r="E756" i="4" s="1"/>
  <c r="F755" i="4"/>
  <c r="A757" i="4" a="1"/>
  <c r="A757" i="4" s="1"/>
  <c r="D756" i="4" l="1"/>
  <c r="F756" i="4" s="1"/>
  <c r="C757" i="4"/>
  <c r="D757" i="4" s="1"/>
  <c r="B757" i="4"/>
  <c r="E757" i="4" s="1"/>
  <c r="A758" i="4" a="1"/>
  <c r="A758" i="4" s="1"/>
  <c r="F757" i="4" l="1"/>
  <c r="C758" i="4"/>
  <c r="B758" i="4"/>
  <c r="E758" i="4" s="1"/>
  <c r="A759" i="4" a="1"/>
  <c r="A759" i="4" s="1"/>
  <c r="C759" i="4" s="1"/>
  <c r="B759" i="4" l="1"/>
  <c r="E759" i="4" s="1"/>
  <c r="D758" i="4"/>
  <c r="F758" i="4" s="1"/>
  <c r="A760" i="4" a="1"/>
  <c r="A760" i="4" s="1"/>
  <c r="D759" i="4"/>
  <c r="E760" i="4" l="1"/>
  <c r="F759" i="4"/>
  <c r="C760" i="4"/>
  <c r="D760" i="4" s="1"/>
  <c r="F760" i="4" s="1"/>
  <c r="B760" i="4"/>
  <c r="A761" i="4" a="1"/>
  <c r="A761" i="4" s="1"/>
  <c r="C761" i="4" l="1"/>
  <c r="D761" i="4" s="1"/>
  <c r="B761" i="4"/>
  <c r="E761" i="4" s="1"/>
  <c r="A762" i="4" a="1"/>
  <c r="A762" i="4" s="1"/>
  <c r="F761" i="4" l="1"/>
  <c r="C762" i="4"/>
  <c r="B762" i="4"/>
  <c r="E762" i="4" s="1"/>
  <c r="A763" i="4" a="1"/>
  <c r="A763" i="4" s="1"/>
  <c r="C763" i="4" s="1"/>
  <c r="B763" i="4" l="1"/>
  <c r="E763" i="4" s="1"/>
  <c r="D762" i="4"/>
  <c r="F762" i="4" s="1"/>
  <c r="A764" i="4" a="1"/>
  <c r="A764" i="4" s="1"/>
  <c r="D763" i="4"/>
  <c r="E764" i="4" l="1"/>
  <c r="F763" i="4"/>
  <c r="C764" i="4"/>
  <c r="D764" i="4" s="1"/>
  <c r="F764" i="4" s="1"/>
  <c r="B764" i="4"/>
  <c r="A765" i="4" a="1"/>
  <c r="A765" i="4" s="1"/>
  <c r="C765" i="4" l="1"/>
  <c r="D765" i="4" s="1"/>
  <c r="B765" i="4"/>
  <c r="E765" i="4" s="1"/>
  <c r="A766" i="4" a="1"/>
  <c r="A766" i="4" s="1"/>
  <c r="F765" i="4" l="1"/>
  <c r="C766" i="4"/>
  <c r="D766" i="4" s="1"/>
  <c r="B766" i="4"/>
  <c r="E766" i="4" s="1"/>
  <c r="A767" i="4" a="1"/>
  <c r="A767" i="4" s="1"/>
  <c r="F766" i="4" l="1"/>
  <c r="C767" i="4"/>
  <c r="B767" i="4"/>
  <c r="E767" i="4" s="1"/>
  <c r="A768" i="4" a="1"/>
  <c r="A768" i="4" s="1"/>
  <c r="D767" i="4" l="1"/>
  <c r="F767" i="4" s="1"/>
  <c r="C768" i="4"/>
  <c r="B768" i="4"/>
  <c r="E768" i="4" s="1"/>
  <c r="A769" i="4" a="1"/>
  <c r="A769" i="4" s="1"/>
  <c r="C769" i="4" s="1"/>
  <c r="B769" i="4" l="1"/>
  <c r="E769" i="4" s="1"/>
  <c r="D768" i="4"/>
  <c r="F768" i="4" s="1"/>
  <c r="A770" i="4" a="1"/>
  <c r="A770" i="4" s="1"/>
  <c r="D769" i="4"/>
  <c r="F769" i="4" l="1"/>
  <c r="C770" i="4"/>
  <c r="D770" i="4" s="1"/>
  <c r="B770" i="4"/>
  <c r="E770" i="4" s="1"/>
  <c r="A771" i="4" a="1"/>
  <c r="A771" i="4" s="1"/>
  <c r="C771" i="4" l="1"/>
  <c r="D771" i="4" s="1"/>
  <c r="B771" i="4"/>
  <c r="E771" i="4" s="1"/>
  <c r="F770" i="4"/>
  <c r="A772" i="4" a="1"/>
  <c r="A772" i="4" s="1"/>
  <c r="F771" i="4" l="1"/>
  <c r="E772" i="4"/>
  <c r="C772" i="4"/>
  <c r="D772" i="4" s="1"/>
  <c r="B772" i="4"/>
  <c r="A773" i="4" a="1"/>
  <c r="A773" i="4" s="1"/>
  <c r="F772" i="4" l="1"/>
  <c r="C773" i="4"/>
  <c r="B773" i="4"/>
  <c r="E773" i="4" s="1"/>
  <c r="A774" i="4" a="1"/>
  <c r="A774" i="4" s="1"/>
  <c r="D773" i="4" l="1"/>
  <c r="F773" i="4" s="1"/>
  <c r="C774" i="4"/>
  <c r="D774" i="4" s="1"/>
  <c r="B774" i="4"/>
  <c r="E774" i="4" s="1"/>
  <c r="A775" i="4" a="1"/>
  <c r="A775" i="4" s="1"/>
  <c r="C775" i="4" l="1"/>
  <c r="D775" i="4" s="1"/>
  <c r="B775" i="4"/>
  <c r="E775" i="4" s="1"/>
  <c r="F774" i="4"/>
  <c r="A776" i="4" a="1"/>
  <c r="A776" i="4" s="1"/>
  <c r="B776" i="4" s="1"/>
  <c r="C776" i="4" l="1"/>
  <c r="D776" i="4" s="1"/>
  <c r="F776" i="4" s="1"/>
  <c r="F775" i="4"/>
  <c r="E776" i="4"/>
  <c r="A777" i="4" a="1"/>
  <c r="A777" i="4" s="1"/>
  <c r="C777" i="4" l="1"/>
  <c r="D777" i="4" s="1"/>
  <c r="B777" i="4"/>
  <c r="E777" i="4" s="1"/>
  <c r="A778" i="4" a="1"/>
  <c r="A778" i="4" s="1"/>
  <c r="F777" i="4" l="1"/>
  <c r="C778" i="4"/>
  <c r="D778" i="4" s="1"/>
  <c r="B778" i="4"/>
  <c r="E778" i="4" s="1"/>
  <c r="A779" i="4" a="1"/>
  <c r="A779" i="4" s="1"/>
  <c r="F778" i="4" l="1"/>
  <c r="C779" i="4"/>
  <c r="D779" i="4" s="1"/>
  <c r="B779" i="4"/>
  <c r="E779" i="4" s="1"/>
  <c r="A780" i="4" a="1"/>
  <c r="A780" i="4" s="1"/>
  <c r="F779" i="4" l="1"/>
  <c r="C780" i="4"/>
  <c r="D780" i="4" s="1"/>
  <c r="B780" i="4"/>
  <c r="E780" i="4" s="1"/>
  <c r="A781" i="4" a="1"/>
  <c r="A781" i="4" s="1"/>
  <c r="F780" i="4" l="1"/>
  <c r="C781" i="4"/>
  <c r="D781" i="4" s="1"/>
  <c r="B781" i="4"/>
  <c r="E781" i="4" s="1"/>
  <c r="A782" i="4" a="1"/>
  <c r="A782" i="4" s="1"/>
  <c r="F781" i="4" l="1"/>
  <c r="C782" i="4"/>
  <c r="B782" i="4"/>
  <c r="E782" i="4" s="1"/>
  <c r="A783" i="4" a="1"/>
  <c r="A783" i="4" s="1"/>
  <c r="D782" i="4" l="1"/>
  <c r="F782" i="4" s="1"/>
  <c r="C783" i="4"/>
  <c r="D783" i="4" s="1"/>
  <c r="B783" i="4"/>
  <c r="E783" i="4" s="1"/>
  <c r="A784" i="4" a="1"/>
  <c r="A784" i="4" s="1"/>
  <c r="E784" i="4" l="1"/>
  <c r="F783" i="4"/>
  <c r="C784" i="4"/>
  <c r="D784" i="4" s="1"/>
  <c r="F784" i="4" s="1"/>
  <c r="B784" i="4"/>
  <c r="A785" i="4" a="1"/>
  <c r="A785" i="4" s="1"/>
  <c r="C785" i="4" l="1"/>
  <c r="D785" i="4" s="1"/>
  <c r="B785" i="4"/>
  <c r="E785" i="4" s="1"/>
  <c r="A786" i="4" a="1"/>
  <c r="A786" i="4" s="1"/>
  <c r="B786" i="4" s="1"/>
  <c r="F785" i="4" l="1"/>
  <c r="E786" i="4"/>
  <c r="C786" i="4"/>
  <c r="D786" i="4" s="1"/>
  <c r="F786" i="4" s="1"/>
  <c r="A787" i="4" a="1"/>
  <c r="A787" i="4" s="1"/>
  <c r="C787" i="4" l="1"/>
  <c r="B787" i="4"/>
  <c r="E787" i="4" s="1"/>
  <c r="A788" i="4" a="1"/>
  <c r="A788" i="4" s="1"/>
  <c r="D787" i="4" l="1"/>
  <c r="F787" i="4" s="1"/>
  <c r="C788" i="4"/>
  <c r="D788" i="4" s="1"/>
  <c r="B788" i="4"/>
  <c r="E788" i="4" s="1"/>
  <c r="A789" i="4" a="1"/>
  <c r="A789" i="4" s="1"/>
  <c r="F788" i="4" l="1"/>
  <c r="C789" i="4"/>
  <c r="D789" i="4" s="1"/>
  <c r="B789" i="4"/>
  <c r="E789" i="4" s="1"/>
  <c r="A790" i="4" a="1"/>
  <c r="A790" i="4" s="1"/>
  <c r="C790" i="4" l="1"/>
  <c r="D790" i="4" s="1"/>
  <c r="B790" i="4"/>
  <c r="E790" i="4" s="1"/>
  <c r="F789" i="4"/>
  <c r="A791" i="4" a="1"/>
  <c r="A791" i="4" s="1"/>
  <c r="F790" i="4" l="1"/>
  <c r="C791" i="4"/>
  <c r="D791" i="4" s="1"/>
  <c r="B791" i="4"/>
  <c r="E791" i="4" s="1"/>
  <c r="A792" i="4" a="1"/>
  <c r="A792" i="4" s="1"/>
  <c r="E792" i="4" l="1"/>
  <c r="F791" i="4"/>
  <c r="C792" i="4"/>
  <c r="D792" i="4" s="1"/>
  <c r="F792" i="4" s="1"/>
  <c r="B792" i="4"/>
  <c r="A793" i="4" a="1"/>
  <c r="A793" i="4" s="1"/>
  <c r="E793" i="4" l="1"/>
  <c r="B793" i="4"/>
  <c r="C793" i="4"/>
  <c r="D793" i="4" s="1"/>
  <c r="F793" i="4" s="1"/>
  <c r="A794" i="4" a="1"/>
  <c r="A794" i="4" s="1"/>
  <c r="C794" i="4" l="1"/>
  <c r="D794" i="4" s="1"/>
  <c r="B794" i="4"/>
  <c r="E794" i="4" s="1"/>
  <c r="A795" i="4" a="1"/>
  <c r="A795" i="4" s="1"/>
  <c r="F794" i="4" l="1"/>
  <c r="B795" i="4"/>
  <c r="E795" i="4" s="1"/>
  <c r="A796" i="4" a="1"/>
  <c r="A796" i="4" s="1"/>
  <c r="C795" i="4"/>
  <c r="D795" i="4" s="1"/>
  <c r="C796" i="4" l="1"/>
  <c r="B796" i="4"/>
  <c r="E796" i="4" s="1"/>
  <c r="F795" i="4"/>
  <c r="A797" i="4" a="1"/>
  <c r="A797" i="4" s="1"/>
  <c r="E797" i="4" l="1"/>
  <c r="B797" i="4"/>
  <c r="D796" i="4"/>
  <c r="F796" i="4" s="1"/>
  <c r="C797" i="4"/>
  <c r="D797" i="4" s="1"/>
  <c r="F797" i="4" s="1"/>
  <c r="A798" i="4" a="1"/>
  <c r="A798" i="4" s="1"/>
  <c r="C798" i="4" l="1"/>
  <c r="D798" i="4" s="1"/>
  <c r="B798" i="4"/>
  <c r="E798" i="4" s="1"/>
  <c r="A799" i="4" a="1"/>
  <c r="A799" i="4" s="1"/>
  <c r="B799" i="4" s="1"/>
  <c r="F798" i="4" l="1"/>
  <c r="E799" i="4"/>
  <c r="C799" i="4"/>
  <c r="D799" i="4" s="1"/>
  <c r="F799" i="4" s="1"/>
  <c r="A800" i="4" a="1"/>
  <c r="A800" i="4" s="1"/>
  <c r="C800" i="4" l="1"/>
  <c r="B800" i="4"/>
  <c r="E800" i="4" s="1"/>
  <c r="A801" i="4" a="1"/>
  <c r="A801" i="4" s="1"/>
  <c r="D800" i="4" l="1"/>
  <c r="F800" i="4" s="1"/>
  <c r="C801" i="4"/>
  <c r="D801" i="4" s="1"/>
  <c r="B801" i="4"/>
  <c r="E801" i="4" s="1"/>
  <c r="A802" i="4" a="1"/>
  <c r="A802" i="4" s="1"/>
  <c r="F801" i="4" l="1"/>
  <c r="C802" i="4"/>
  <c r="D802" i="4" s="1"/>
  <c r="B802" i="4"/>
  <c r="E802" i="4" s="1"/>
  <c r="A803" i="4" a="1"/>
  <c r="A803" i="4" s="1"/>
  <c r="F802" i="4" l="1"/>
  <c r="C803" i="4"/>
  <c r="B803" i="4"/>
  <c r="E803" i="4" s="1"/>
  <c r="A804" i="4" a="1"/>
  <c r="A804" i="4" s="1"/>
  <c r="C804" i="4" s="1"/>
  <c r="B804" i="4" l="1"/>
  <c r="E804" i="4" s="1"/>
  <c r="D803" i="4"/>
  <c r="F803" i="4" s="1"/>
  <c r="A805" i="4" a="1"/>
  <c r="A805" i="4" s="1"/>
  <c r="D804" i="4"/>
  <c r="F804" i="4" l="1"/>
  <c r="C805" i="4"/>
  <c r="D805" i="4" s="1"/>
  <c r="B805" i="4"/>
  <c r="E805" i="4" s="1"/>
  <c r="A806" i="4" a="1"/>
  <c r="A806" i="4" s="1"/>
  <c r="C806" i="4" l="1"/>
  <c r="D806" i="4" s="1"/>
  <c r="B806" i="4"/>
  <c r="E806" i="4" s="1"/>
  <c r="F805" i="4"/>
  <c r="A807" i="4" a="1"/>
  <c r="A807" i="4" s="1"/>
  <c r="F806" i="4" l="1"/>
  <c r="C807" i="4"/>
  <c r="D807" i="4" s="1"/>
  <c r="B807" i="4"/>
  <c r="E807" i="4" s="1"/>
  <c r="A808" i="4" a="1"/>
  <c r="A808" i="4" s="1"/>
  <c r="C808" i="4" l="1"/>
  <c r="B808" i="4"/>
  <c r="E808" i="4" s="1"/>
  <c r="F807" i="4"/>
  <c r="A809" i="4" a="1"/>
  <c r="A809" i="4" s="1"/>
  <c r="D808" i="4" l="1"/>
  <c r="F808" i="4" s="1"/>
  <c r="B809" i="4"/>
  <c r="E809" i="4" s="1"/>
  <c r="A810" i="4" a="1"/>
  <c r="A810" i="4" s="1"/>
  <c r="C809" i="4"/>
  <c r="D809" i="4" s="1"/>
  <c r="E810" i="4" l="1"/>
  <c r="F809" i="4"/>
  <c r="C810" i="4"/>
  <c r="D810" i="4" s="1"/>
  <c r="F810" i="4" s="1"/>
  <c r="B810" i="4"/>
  <c r="A811" i="4" a="1"/>
  <c r="A811" i="4" s="1"/>
  <c r="C811" i="4" l="1"/>
  <c r="D811" i="4" s="1"/>
  <c r="B811" i="4"/>
  <c r="E811" i="4" s="1"/>
  <c r="A812" i="4" a="1"/>
  <c r="A812" i="4" s="1"/>
  <c r="B812" i="4" s="1"/>
  <c r="F811" i="4" l="1"/>
  <c r="E812" i="4"/>
  <c r="C812" i="4"/>
  <c r="D812" i="4" s="1"/>
  <c r="F812" i="4" s="1"/>
  <c r="A813" i="4" a="1"/>
  <c r="A813" i="4" s="1"/>
  <c r="C813" i="4" l="1"/>
  <c r="D813" i="4" s="1"/>
  <c r="B813" i="4"/>
  <c r="E813" i="4" s="1"/>
  <c r="A814" i="4" a="1"/>
  <c r="A814" i="4" s="1"/>
  <c r="C814" i="4" l="1"/>
  <c r="D814" i="4" s="1"/>
  <c r="B814" i="4"/>
  <c r="E814" i="4" s="1"/>
  <c r="F813" i="4"/>
  <c r="A815" i="4" a="1"/>
  <c r="A815" i="4" s="1"/>
  <c r="B815" i="4" s="1"/>
  <c r="C815" i="4" l="1"/>
  <c r="D815" i="4" s="1"/>
  <c r="F815" i="4" s="1"/>
  <c r="F814" i="4"/>
  <c r="E815" i="4"/>
  <c r="A816" i="4" a="1"/>
  <c r="A816" i="4" s="1"/>
  <c r="C816" i="4" l="1"/>
  <c r="D816" i="4" s="1"/>
  <c r="B816" i="4"/>
  <c r="E816" i="4" s="1"/>
  <c r="A817" i="4" a="1"/>
  <c r="A817" i="4" s="1"/>
  <c r="F816" i="4" l="1"/>
  <c r="C817" i="4"/>
  <c r="B817" i="4"/>
  <c r="E817" i="4" s="1"/>
  <c r="A818" i="4" a="1"/>
  <c r="A818" i="4" s="1"/>
  <c r="D817" i="4" l="1"/>
  <c r="F817" i="4" s="1"/>
  <c r="C818" i="4"/>
  <c r="B818" i="4"/>
  <c r="E818" i="4" s="1"/>
  <c r="A819" i="4" a="1"/>
  <c r="A819" i="4" s="1"/>
  <c r="D818" i="4" l="1"/>
  <c r="F818" i="4" s="1"/>
  <c r="C819" i="4"/>
  <c r="D819" i="4" s="1"/>
  <c r="B819" i="4"/>
  <c r="E819" i="4" s="1"/>
  <c r="A820" i="4" a="1"/>
  <c r="A820" i="4" s="1"/>
  <c r="C820" i="4" l="1"/>
  <c r="B820" i="4"/>
  <c r="E820" i="4" s="1"/>
  <c r="F819" i="4"/>
  <c r="A821" i="4" a="1"/>
  <c r="A821" i="4" s="1"/>
  <c r="D820" i="4" l="1"/>
  <c r="F820" i="4" s="1"/>
  <c r="C821" i="4"/>
  <c r="D821" i="4" s="1"/>
  <c r="B821" i="4"/>
  <c r="E821" i="4" s="1"/>
  <c r="A822" i="4" a="1"/>
  <c r="A822" i="4" s="1"/>
  <c r="E822" i="4" l="1"/>
  <c r="F821" i="4"/>
  <c r="C822" i="4"/>
  <c r="D822" i="4" s="1"/>
  <c r="F822" i="4" s="1"/>
  <c r="B822" i="4"/>
  <c r="A823" i="4" a="1"/>
  <c r="A823" i="4" s="1"/>
  <c r="C823" i="4" l="1"/>
  <c r="D823" i="4" s="1"/>
  <c r="B823" i="4"/>
  <c r="E823" i="4" s="1"/>
  <c r="A824" i="4" a="1"/>
  <c r="A824" i="4" s="1"/>
  <c r="B824" i="4" s="1"/>
  <c r="F823" i="4" l="1"/>
  <c r="E824" i="4"/>
  <c r="C824" i="4"/>
  <c r="D824" i="4" s="1"/>
  <c r="F824" i="4" s="1"/>
  <c r="A825" i="4" a="1"/>
  <c r="A825" i="4" s="1"/>
  <c r="C825" i="4" l="1"/>
  <c r="B825" i="4"/>
  <c r="E825" i="4" s="1"/>
  <c r="A826" i="4" a="1"/>
  <c r="A826" i="4" s="1"/>
  <c r="D825" i="4" l="1"/>
  <c r="F825" i="4" s="1"/>
  <c r="B826" i="4"/>
  <c r="E826" i="4" s="1"/>
  <c r="C826" i="4"/>
  <c r="D826" i="4" s="1"/>
  <c r="A827" i="4" a="1"/>
  <c r="A827" i="4" s="1"/>
  <c r="F826" i="4" l="1"/>
  <c r="C827" i="4"/>
  <c r="D827" i="4" s="1"/>
  <c r="B827" i="4"/>
  <c r="E827" i="4" s="1"/>
  <c r="A828" i="4" a="1"/>
  <c r="A828" i="4" s="1"/>
  <c r="E828" i="4" l="1"/>
  <c r="F827" i="4"/>
  <c r="C828" i="4"/>
  <c r="D828" i="4" s="1"/>
  <c r="F828" i="4" s="1"/>
  <c r="B828" i="4"/>
  <c r="A829" i="4" a="1"/>
  <c r="A829" i="4" s="1"/>
  <c r="C829" i="4" s="1"/>
  <c r="B829" i="4" l="1"/>
  <c r="E829" i="4"/>
  <c r="A830" i="4" a="1"/>
  <c r="A830" i="4" s="1"/>
  <c r="B830" i="4" s="1"/>
  <c r="D829" i="4"/>
  <c r="F829" i="4" s="1"/>
  <c r="C830" i="4" l="1"/>
  <c r="D830" i="4" s="1"/>
  <c r="F830" i="4" s="1"/>
  <c r="E830" i="4"/>
  <c r="A831" i="4" a="1"/>
  <c r="A831" i="4" s="1"/>
  <c r="B831" i="4" s="1"/>
  <c r="C831" i="4" l="1"/>
  <c r="D831" i="4" s="1"/>
  <c r="F831" i="4" s="1"/>
  <c r="E831" i="4"/>
  <c r="A832" i="4" a="1"/>
  <c r="A832" i="4" s="1"/>
  <c r="B832" i="4" s="1"/>
  <c r="C832" i="4" l="1"/>
  <c r="D832" i="4" s="1"/>
  <c r="F832" i="4" s="1"/>
  <c r="E832" i="4"/>
  <c r="A833" i="4" a="1"/>
  <c r="A833" i="4" s="1"/>
  <c r="C833" i="4" l="1"/>
  <c r="B833" i="4"/>
  <c r="E833" i="4" s="1"/>
  <c r="A834" i="4" a="1"/>
  <c r="A834" i="4" s="1"/>
  <c r="D833" i="4" l="1"/>
  <c r="F833" i="4" s="1"/>
  <c r="C834" i="4"/>
  <c r="D834" i="4" s="1"/>
  <c r="B834" i="4"/>
  <c r="E834" i="4" s="1"/>
  <c r="A835" i="4" a="1"/>
  <c r="A835" i="4" s="1"/>
  <c r="F834" i="4" l="1"/>
  <c r="C835" i="4"/>
  <c r="D835" i="4" s="1"/>
  <c r="B835" i="4"/>
  <c r="E835" i="4" s="1"/>
  <c r="A836" i="4" a="1"/>
  <c r="A836" i="4" s="1"/>
  <c r="F835" i="4" l="1"/>
  <c r="C836" i="4"/>
  <c r="D836" i="4" s="1"/>
  <c r="B836" i="4"/>
  <c r="E836" i="4" s="1"/>
  <c r="A837" i="4" a="1"/>
  <c r="A837" i="4" s="1"/>
  <c r="F836" i="4" l="1"/>
  <c r="C837" i="4"/>
  <c r="B837" i="4"/>
  <c r="E837" i="4" s="1"/>
  <c r="A838" i="4" a="1"/>
  <c r="A838" i="4" s="1"/>
  <c r="D837" i="4" l="1"/>
  <c r="F837" i="4" s="1"/>
  <c r="C838" i="4"/>
  <c r="D838" i="4" s="1"/>
  <c r="B838" i="4"/>
  <c r="E838" i="4" s="1"/>
  <c r="A839" i="4" a="1"/>
  <c r="A839" i="4" s="1"/>
  <c r="E839" i="4" l="1"/>
  <c r="F838" i="4"/>
  <c r="C839" i="4"/>
  <c r="D839" i="4" s="1"/>
  <c r="F839" i="4" s="1"/>
  <c r="B839" i="4"/>
  <c r="A840" i="4" a="1"/>
  <c r="A840" i="4" s="1"/>
  <c r="C840" i="4" l="1"/>
  <c r="D840" i="4" s="1"/>
  <c r="B840" i="4"/>
  <c r="E840" i="4" s="1"/>
  <c r="A841" i="4" a="1"/>
  <c r="A841" i="4" s="1"/>
  <c r="F840" i="4" l="1"/>
  <c r="C841" i="4"/>
  <c r="B841" i="4"/>
  <c r="E841" i="4" s="1"/>
  <c r="A842" i="4" a="1"/>
  <c r="A842" i="4" s="1"/>
  <c r="D841" i="4" l="1"/>
  <c r="F841" i="4" s="1"/>
  <c r="C842" i="4"/>
  <c r="B842" i="4"/>
  <c r="E842" i="4" s="1"/>
  <c r="A843" i="4" a="1"/>
  <c r="A843" i="4" s="1"/>
  <c r="C843" i="4" s="1"/>
  <c r="B843" i="4" l="1"/>
  <c r="E843" i="4" s="1"/>
  <c r="D842" i="4"/>
  <c r="F842" i="4" s="1"/>
  <c r="A844" i="4" a="1"/>
  <c r="A844" i="4" s="1"/>
  <c r="D843" i="4"/>
  <c r="F843" i="4" l="1"/>
  <c r="C844" i="4"/>
  <c r="D844" i="4" s="1"/>
  <c r="B844" i="4"/>
  <c r="E844" i="4" s="1"/>
  <c r="A845" i="4" a="1"/>
  <c r="A845" i="4" s="1"/>
  <c r="F844" i="4" l="1"/>
  <c r="C845" i="4"/>
  <c r="D845" i="4" s="1"/>
  <c r="B845" i="4"/>
  <c r="E845" i="4" s="1"/>
  <c r="A846" i="4" a="1"/>
  <c r="A846" i="4" s="1"/>
  <c r="F845" i="4" l="1"/>
  <c r="C846" i="4"/>
  <c r="D846" i="4" s="1"/>
  <c r="B846" i="4"/>
  <c r="E846" i="4" s="1"/>
  <c r="A847" i="4" a="1"/>
  <c r="A847" i="4" s="1"/>
  <c r="F846" i="4" l="1"/>
  <c r="C847" i="4"/>
  <c r="D847" i="4" s="1"/>
  <c r="B847" i="4"/>
  <c r="E847" i="4" s="1"/>
  <c r="A848" i="4" a="1"/>
  <c r="A848" i="4" s="1"/>
  <c r="E848" i="4" l="1"/>
  <c r="F847" i="4"/>
  <c r="C848" i="4"/>
  <c r="D848" i="4" s="1"/>
  <c r="F848" i="4" s="1"/>
  <c r="B848" i="4"/>
  <c r="A849" i="4" a="1"/>
  <c r="A849" i="4" s="1"/>
  <c r="C849" i="4" l="1"/>
  <c r="D849" i="4" s="1"/>
  <c r="B849" i="4"/>
  <c r="E849" i="4" s="1"/>
  <c r="A850" i="4" a="1"/>
  <c r="A850" i="4" s="1"/>
  <c r="B850" i="4" s="1"/>
  <c r="F849" i="4" l="1"/>
  <c r="E850" i="4"/>
  <c r="C850" i="4"/>
  <c r="D850" i="4" s="1"/>
  <c r="F850" i="4" s="1"/>
  <c r="A851" i="4" a="1"/>
  <c r="A851" i="4" s="1"/>
  <c r="C851" i="4" l="1"/>
  <c r="D851" i="4" s="1"/>
  <c r="B851" i="4"/>
  <c r="E851" i="4" s="1"/>
  <c r="A852" i="4" a="1"/>
  <c r="A852" i="4" s="1"/>
  <c r="F851" i="4" l="1"/>
  <c r="C852" i="4"/>
  <c r="D852" i="4" s="1"/>
  <c r="B852" i="4"/>
  <c r="E852" i="4" s="1"/>
  <c r="A853" i="4" a="1"/>
  <c r="A853" i="4" s="1"/>
  <c r="F852" i="4" l="1"/>
  <c r="C853" i="4"/>
  <c r="D853" i="4" s="1"/>
  <c r="B853" i="4"/>
  <c r="E853" i="4" s="1"/>
  <c r="A854" i="4" a="1"/>
  <c r="A854" i="4" s="1"/>
  <c r="E854" i="4" l="1"/>
  <c r="F853" i="4"/>
  <c r="C854" i="4"/>
  <c r="D854" i="4" s="1"/>
  <c r="F854" i="4" s="1"/>
  <c r="B854" i="4"/>
  <c r="A855" i="4" a="1"/>
  <c r="A855" i="4" s="1"/>
  <c r="C855" i="4" l="1"/>
  <c r="D855" i="4" s="1"/>
  <c r="B855" i="4"/>
  <c r="E855" i="4" s="1"/>
  <c r="A856" i="4" a="1"/>
  <c r="A856" i="4" s="1"/>
  <c r="B856" i="4" s="1"/>
  <c r="F855" i="4" l="1"/>
  <c r="E856" i="4"/>
  <c r="C856" i="4"/>
  <c r="D856" i="4" s="1"/>
  <c r="F856" i="4" s="1"/>
  <c r="A857" i="4" a="1"/>
  <c r="A857" i="4" s="1"/>
  <c r="C857" i="4" l="1"/>
  <c r="B857" i="4"/>
  <c r="E857" i="4" s="1"/>
  <c r="A858" i="4" a="1"/>
  <c r="A858" i="4" s="1"/>
  <c r="D857" i="4" l="1"/>
  <c r="F857" i="4" s="1"/>
  <c r="C858" i="4"/>
  <c r="D858" i="4" s="1"/>
  <c r="B858" i="4"/>
  <c r="E858" i="4" s="1"/>
  <c r="A859" i="4" a="1"/>
  <c r="A859" i="4" s="1"/>
  <c r="F858" i="4" l="1"/>
  <c r="C859" i="4"/>
  <c r="D859" i="4" s="1"/>
  <c r="B859" i="4"/>
  <c r="E859" i="4" s="1"/>
  <c r="A860" i="4" a="1"/>
  <c r="A860" i="4" s="1"/>
  <c r="C860" i="4" l="1"/>
  <c r="D860" i="4" s="1"/>
  <c r="B860" i="4"/>
  <c r="E860" i="4" s="1"/>
  <c r="F859" i="4"/>
  <c r="A861" i="4" a="1"/>
  <c r="A861" i="4" s="1"/>
  <c r="F860" i="4" l="1"/>
  <c r="C861" i="4"/>
  <c r="D861" i="4" s="1"/>
  <c r="B861" i="4"/>
  <c r="E861" i="4" s="1"/>
  <c r="A862" i="4" a="1"/>
  <c r="A862" i="4" s="1"/>
  <c r="F861" i="4" l="1"/>
  <c r="C862" i="4"/>
  <c r="B862" i="4"/>
  <c r="E862" i="4" s="1"/>
  <c r="A863" i="4" a="1"/>
  <c r="A863" i="4" s="1"/>
  <c r="E863" i="4" l="1"/>
  <c r="D862" i="4"/>
  <c r="F862" i="4" s="1"/>
  <c r="C863" i="4"/>
  <c r="D863" i="4" s="1"/>
  <c r="F863" i="4" s="1"/>
  <c r="B863" i="4"/>
  <c r="A864" i="4" a="1"/>
  <c r="A864" i="4" s="1"/>
  <c r="C864" i="4" l="1"/>
  <c r="B864" i="4"/>
  <c r="E864" i="4" s="1"/>
  <c r="A865" i="4" a="1"/>
  <c r="A865" i="4" s="1"/>
  <c r="D864" i="4" l="1"/>
  <c r="F864" i="4" s="1"/>
  <c r="B865" i="4"/>
  <c r="E865" i="4" s="1"/>
  <c r="C865" i="4"/>
  <c r="A866" i="4" a="1"/>
  <c r="A866" i="4" s="1"/>
  <c r="D865" i="4" l="1"/>
  <c r="F865" i="4" s="1"/>
  <c r="C866" i="4"/>
  <c r="D866" i="4" s="1"/>
  <c r="B866" i="4"/>
  <c r="E866" i="4" s="1"/>
  <c r="A867" i="4" a="1"/>
  <c r="A867" i="4" s="1"/>
  <c r="F866" i="4" l="1"/>
  <c r="C867" i="4"/>
  <c r="B867" i="4"/>
  <c r="E867" i="4" s="1"/>
  <c r="A868" i="4" a="1"/>
  <c r="A868" i="4" s="1"/>
  <c r="D867" i="4" l="1"/>
  <c r="F867" i="4" s="1"/>
  <c r="C868" i="4"/>
  <c r="D868" i="4" s="1"/>
  <c r="B868" i="4"/>
  <c r="E868" i="4" s="1"/>
  <c r="A869" i="4" a="1"/>
  <c r="A869" i="4" s="1"/>
  <c r="F868" i="4" l="1"/>
  <c r="B869" i="4"/>
  <c r="E869" i="4" s="1"/>
  <c r="A870" i="4" a="1"/>
  <c r="A870" i="4" s="1"/>
  <c r="C869" i="4"/>
  <c r="D869" i="4" s="1"/>
  <c r="F869" i="4" l="1"/>
  <c r="C870" i="4"/>
  <c r="D870" i="4" s="1"/>
  <c r="B870" i="4"/>
  <c r="E870" i="4" s="1"/>
  <c r="A871" i="4" a="1"/>
  <c r="A871" i="4" s="1"/>
  <c r="F870" i="4" l="1"/>
  <c r="C871" i="4"/>
  <c r="D871" i="4" s="1"/>
  <c r="B871" i="4"/>
  <c r="E871" i="4" s="1"/>
  <c r="A872" i="4" a="1"/>
  <c r="A872" i="4" s="1"/>
  <c r="F871" i="4" l="1"/>
  <c r="C872" i="4"/>
  <c r="D872" i="4" s="1"/>
  <c r="B872" i="4"/>
  <c r="E872" i="4" s="1"/>
  <c r="A873" i="4" a="1"/>
  <c r="A873" i="4" s="1"/>
  <c r="F872" i="4" l="1"/>
  <c r="C873" i="4"/>
  <c r="B873" i="4"/>
  <c r="E873" i="4" s="1"/>
  <c r="A874" i="4" a="1"/>
  <c r="A874" i="4" s="1"/>
  <c r="D873" i="4" l="1"/>
  <c r="F873" i="4" s="1"/>
  <c r="C874" i="4"/>
  <c r="D874" i="4" s="1"/>
  <c r="B874" i="4"/>
  <c r="E874" i="4" s="1"/>
  <c r="A875" i="4" a="1"/>
  <c r="A875" i="4" s="1"/>
  <c r="C875" i="4" l="1"/>
  <c r="B875" i="4"/>
  <c r="F874" i="4"/>
  <c r="A876" i="4" a="1"/>
  <c r="A876" i="4" s="1"/>
  <c r="D875" i="4" l="1"/>
  <c r="E875" i="4"/>
  <c r="C876" i="4"/>
  <c r="B876" i="4"/>
  <c r="E876" i="4" s="1"/>
  <c r="A877" i="4" a="1"/>
  <c r="A877" i="4" s="1"/>
  <c r="F875" i="4" l="1"/>
  <c r="E877" i="4"/>
  <c r="D876" i="4"/>
  <c r="F876" i="4" s="1"/>
  <c r="B877" i="4"/>
  <c r="C877" i="4"/>
  <c r="D877" i="4" s="1"/>
  <c r="F877" i="4" s="1"/>
  <c r="A878" i="4" a="1"/>
  <c r="A878" i="4" s="1"/>
  <c r="C878" i="4" l="1"/>
  <c r="D878" i="4" s="1"/>
  <c r="B878" i="4"/>
  <c r="E878" i="4" s="1"/>
  <c r="A879" i="4" a="1"/>
  <c r="A879" i="4" s="1"/>
  <c r="F878" i="4" l="1"/>
  <c r="C879" i="4"/>
  <c r="D879" i="4" s="1"/>
  <c r="B879" i="4"/>
  <c r="E879" i="4" s="1"/>
  <c r="A880" i="4" a="1"/>
  <c r="A880" i="4" s="1"/>
  <c r="C880" i="4" l="1"/>
  <c r="D880" i="4" s="1"/>
  <c r="B880" i="4"/>
  <c r="E880" i="4" s="1"/>
  <c r="F879" i="4"/>
  <c r="A881" i="4" a="1"/>
  <c r="A881" i="4" s="1"/>
  <c r="F880" i="4" l="1"/>
  <c r="C881" i="4"/>
  <c r="B881" i="4"/>
  <c r="E881" i="4" s="1"/>
  <c r="A882" i="4" a="1"/>
  <c r="A882" i="4" s="1"/>
  <c r="D881" i="4" l="1"/>
  <c r="F881" i="4" s="1"/>
  <c r="C882" i="4"/>
  <c r="B882" i="4"/>
  <c r="E882" i="4" s="1"/>
  <c r="A883" i="4" a="1"/>
  <c r="A883" i="4" s="1"/>
  <c r="D882" i="4" l="1"/>
  <c r="F882" i="4" s="1"/>
  <c r="C883" i="4"/>
  <c r="B883" i="4"/>
  <c r="E883" i="4" s="1"/>
  <c r="A884" i="4" a="1"/>
  <c r="A884" i="4" s="1"/>
  <c r="C884" i="4" s="1"/>
  <c r="B884" i="4" l="1"/>
  <c r="E884" i="4" s="1"/>
  <c r="D883" i="4"/>
  <c r="F883" i="4" s="1"/>
  <c r="A885" i="4" a="1"/>
  <c r="A885" i="4" s="1"/>
  <c r="D884" i="4"/>
  <c r="F884" i="4" l="1"/>
  <c r="C885" i="4"/>
  <c r="D885" i="4" s="1"/>
  <c r="B885" i="4"/>
  <c r="E885" i="4" s="1"/>
  <c r="A886" i="4" a="1"/>
  <c r="A886" i="4" s="1"/>
  <c r="C886" i="4" l="1"/>
  <c r="D886" i="4" s="1"/>
  <c r="B886" i="4"/>
  <c r="E886" i="4" s="1"/>
  <c r="F885" i="4"/>
  <c r="A887" i="4" a="1"/>
  <c r="A887" i="4" s="1"/>
  <c r="B887" i="4" s="1"/>
  <c r="C887" i="4" l="1"/>
  <c r="D887" i="4" s="1"/>
  <c r="F887" i="4" s="1"/>
  <c r="F886" i="4"/>
  <c r="E887" i="4"/>
  <c r="A888" i="4" a="1"/>
  <c r="A888" i="4" s="1"/>
  <c r="C888" i="4" l="1"/>
  <c r="B888" i="4"/>
  <c r="E888" i="4" s="1"/>
  <c r="A889" i="4" a="1"/>
  <c r="A889" i="4" s="1"/>
  <c r="D888" i="4" l="1"/>
  <c r="F888" i="4" s="1"/>
  <c r="C889" i="4"/>
  <c r="D889" i="4" s="1"/>
  <c r="B889" i="4"/>
  <c r="E889" i="4" s="1"/>
  <c r="A890" i="4" a="1"/>
  <c r="A890" i="4" s="1"/>
  <c r="F889" i="4" l="1"/>
  <c r="C890" i="4"/>
  <c r="B890" i="4"/>
  <c r="E890" i="4" s="1"/>
  <c r="A891" i="4" a="1"/>
  <c r="A891" i="4" s="1"/>
  <c r="D890" i="4" l="1"/>
  <c r="F890" i="4" s="1"/>
  <c r="C891" i="4"/>
  <c r="B891" i="4"/>
  <c r="E891" i="4" s="1"/>
  <c r="A892" i="4" a="1"/>
  <c r="A892" i="4" s="1"/>
  <c r="D891" i="4" l="1"/>
  <c r="F891" i="4" s="1"/>
  <c r="C892" i="4"/>
  <c r="B892" i="4"/>
  <c r="E892" i="4" s="1"/>
  <c r="A893" i="4" a="1"/>
  <c r="A893" i="4" s="1"/>
  <c r="C893" i="4" s="1"/>
  <c r="B893" i="4" l="1"/>
  <c r="E893" i="4" s="1"/>
  <c r="D892" i="4"/>
  <c r="F892" i="4" s="1"/>
  <c r="A894" i="4" a="1"/>
  <c r="A894" i="4" s="1"/>
  <c r="D893" i="4"/>
  <c r="F893" i="4" l="1"/>
  <c r="C894" i="4"/>
  <c r="B894" i="4"/>
  <c r="E894" i="4" s="1"/>
  <c r="A895" i="4" a="1"/>
  <c r="A895" i="4" s="1"/>
  <c r="D894" i="4" l="1"/>
  <c r="F894" i="4" s="1"/>
  <c r="C895" i="4"/>
  <c r="B895" i="4"/>
  <c r="E895" i="4" s="1"/>
  <c r="A896" i="4" a="1"/>
  <c r="A896" i="4" s="1"/>
  <c r="D895" i="4" l="1"/>
  <c r="F895" i="4" s="1"/>
  <c r="C896" i="4"/>
  <c r="B896" i="4"/>
  <c r="E896" i="4" s="1"/>
  <c r="A897" i="4" a="1"/>
  <c r="A897" i="4" s="1"/>
  <c r="D896" i="4" l="1"/>
  <c r="F896" i="4" s="1"/>
  <c r="C897" i="4"/>
  <c r="B897" i="4"/>
  <c r="E897" i="4" s="1"/>
  <c r="A898" i="4" a="1"/>
  <c r="A898" i="4" s="1"/>
  <c r="D897" i="4" l="1"/>
  <c r="F897" i="4" s="1"/>
  <c r="C898" i="4"/>
  <c r="B898" i="4"/>
  <c r="E898" i="4" s="1"/>
  <c r="A899" i="4" a="1"/>
  <c r="A899" i="4" s="1"/>
  <c r="D898" i="4" l="1"/>
  <c r="F898" i="4" s="1"/>
  <c r="C899" i="4"/>
  <c r="B899" i="4"/>
  <c r="E899" i="4" s="1"/>
  <c r="A900" i="4" a="1"/>
  <c r="A900" i="4" s="1"/>
  <c r="D899" i="4" l="1"/>
  <c r="F899" i="4" s="1"/>
  <c r="C900" i="4"/>
  <c r="B900" i="4"/>
  <c r="E900" i="4" s="1"/>
  <c r="A901" i="4" a="1"/>
  <c r="A901" i="4" s="1"/>
  <c r="C901" i="4" s="1"/>
  <c r="B901" i="4" l="1"/>
  <c r="E901" i="4"/>
  <c r="D900" i="4"/>
  <c r="F900" i="4" s="1"/>
  <c r="A902" i="4" a="1"/>
  <c r="A902" i="4" s="1"/>
  <c r="D901" i="4"/>
  <c r="F901" i="4" l="1"/>
  <c r="C902" i="4"/>
  <c r="B902" i="4"/>
  <c r="E902" i="4" s="1"/>
  <c r="A903" i="4" a="1"/>
  <c r="A903" i="4" s="1"/>
  <c r="E903" i="4" l="1"/>
  <c r="D902" i="4"/>
  <c r="F902" i="4" s="1"/>
  <c r="C903" i="4"/>
  <c r="D903" i="4" s="1"/>
  <c r="F903" i="4" s="1"/>
  <c r="B903" i="4"/>
  <c r="A904" i="4" a="1"/>
  <c r="A904" i="4" s="1"/>
  <c r="C904" i="4" l="1"/>
  <c r="D904" i="4" s="1"/>
  <c r="B904" i="4"/>
  <c r="E904" i="4" s="1"/>
  <c r="A905" i="4" a="1"/>
  <c r="A905" i="4" s="1"/>
  <c r="C905" i="4" l="1"/>
  <c r="D905" i="4" s="1"/>
  <c r="B905" i="4"/>
  <c r="E905" i="4" s="1"/>
  <c r="F904" i="4"/>
  <c r="A906" i="4" a="1"/>
  <c r="A906" i="4" s="1"/>
  <c r="F905" i="4" l="1"/>
  <c r="C906" i="4"/>
  <c r="B906" i="4"/>
  <c r="E906" i="4" s="1"/>
  <c r="A907" i="4" a="1"/>
  <c r="A907" i="4" s="1"/>
  <c r="D906" i="4" l="1"/>
  <c r="F906" i="4" s="1"/>
  <c r="C907" i="4"/>
  <c r="B907" i="4"/>
  <c r="E907" i="4" s="1"/>
  <c r="A908" i="4" a="1"/>
  <c r="A908" i="4" s="1"/>
  <c r="D907" i="4" l="1"/>
  <c r="F907" i="4" s="1"/>
  <c r="C908" i="4"/>
  <c r="D908" i="4" s="1"/>
  <c r="B908" i="4"/>
  <c r="E908" i="4" s="1"/>
  <c r="A909" i="4" a="1"/>
  <c r="A909" i="4" s="1"/>
  <c r="F908" i="4" l="1"/>
  <c r="C909" i="4"/>
  <c r="D909" i="4" s="1"/>
  <c r="B909" i="4"/>
  <c r="E909" i="4" s="1"/>
  <c r="A910" i="4" a="1"/>
  <c r="A910" i="4" s="1"/>
  <c r="F909" i="4" l="1"/>
  <c r="C910" i="4"/>
  <c r="B910" i="4"/>
  <c r="E910" i="4" s="1"/>
  <c r="A911" i="4" a="1"/>
  <c r="A911" i="4" s="1"/>
  <c r="D910" i="4" l="1"/>
  <c r="F910" i="4" s="1"/>
  <c r="C911" i="4"/>
  <c r="B911" i="4"/>
  <c r="E911" i="4" s="1"/>
  <c r="A912" i="4" a="1"/>
  <c r="A912" i="4" s="1"/>
  <c r="D911" i="4" l="1"/>
  <c r="F911" i="4" s="1"/>
  <c r="C912" i="4"/>
  <c r="B912" i="4"/>
  <c r="E912" i="4" s="1"/>
  <c r="A913" i="4" a="1"/>
  <c r="A913" i="4" s="1"/>
  <c r="B913" i="4" s="1"/>
  <c r="E913" i="4" l="1"/>
  <c r="D912" i="4"/>
  <c r="F912" i="4" s="1"/>
  <c r="A914" i="4" a="1"/>
  <c r="A914" i="4" s="1"/>
  <c r="E914" i="4" s="1"/>
  <c r="C913" i="4"/>
  <c r="D913" i="4" s="1"/>
  <c r="F913" i="4" s="1"/>
  <c r="C914" i="4"/>
  <c r="B914" i="4"/>
  <c r="A915" i="4" l="1" a="1"/>
  <c r="A915" i="4" s="1"/>
  <c r="B915" i="4" s="1"/>
  <c r="D914" i="4"/>
  <c r="F914" i="4" s="1"/>
  <c r="C915" i="4" l="1"/>
  <c r="D915" i="4" s="1"/>
  <c r="F915" i="4" s="1"/>
  <c r="E915" i="4"/>
  <c r="A916" i="4" a="1"/>
  <c r="A916" i="4" s="1"/>
  <c r="C916" i="4" l="1"/>
  <c r="D916" i="4" s="1"/>
  <c r="B916" i="4"/>
  <c r="E916" i="4" s="1"/>
  <c r="A917" i="4" a="1"/>
  <c r="A917" i="4" s="1"/>
  <c r="F916" i="4" l="1"/>
  <c r="C917" i="4"/>
  <c r="D917" i="4" s="1"/>
  <c r="B917" i="4"/>
  <c r="E917" i="4" s="1"/>
  <c r="A918" i="4" a="1"/>
  <c r="A918" i="4" s="1"/>
  <c r="F917" i="4" l="1"/>
  <c r="C918" i="4"/>
  <c r="D918" i="4" s="1"/>
  <c r="B918" i="4"/>
  <c r="E918" i="4" s="1"/>
  <c r="A919" i="4" a="1"/>
  <c r="A919" i="4" s="1"/>
  <c r="F918" i="4" l="1"/>
  <c r="C919" i="4"/>
  <c r="B919" i="4"/>
  <c r="E919" i="4" s="1"/>
  <c r="A920" i="4" a="1"/>
  <c r="A920" i="4" s="1"/>
  <c r="C920" i="4" s="1"/>
  <c r="B920" i="4" l="1"/>
  <c r="E920" i="4" s="1"/>
  <c r="D919" i="4"/>
  <c r="F919" i="4" s="1"/>
  <c r="A921" i="4" a="1"/>
  <c r="A921" i="4" s="1"/>
  <c r="D920" i="4"/>
  <c r="C921" i="4" l="1"/>
  <c r="B921" i="4"/>
  <c r="E921" i="4" s="1"/>
  <c r="F920" i="4"/>
  <c r="A922" i="4" a="1"/>
  <c r="A922" i="4" s="1"/>
  <c r="E922" i="4" l="1"/>
  <c r="D921" i="4"/>
  <c r="F921" i="4" s="1"/>
  <c r="C922" i="4"/>
  <c r="D922" i="4" s="1"/>
  <c r="B922" i="4"/>
  <c r="A923" i="4" a="1"/>
  <c r="A923" i="4" s="1"/>
  <c r="F922" i="4" l="1"/>
  <c r="B923" i="4"/>
  <c r="E923" i="4" s="1"/>
  <c r="A924" i="4" a="1"/>
  <c r="A924" i="4" s="1"/>
  <c r="C923" i="4"/>
  <c r="D923" i="4" s="1"/>
  <c r="F923" i="4" l="1"/>
  <c r="C924" i="4"/>
  <c r="D924" i="4" s="1"/>
  <c r="B924" i="4"/>
  <c r="E924" i="4" s="1"/>
  <c r="A925" i="4" a="1"/>
  <c r="A925" i="4" s="1"/>
  <c r="F924" i="4" l="1"/>
  <c r="C925" i="4"/>
  <c r="D925" i="4" s="1"/>
  <c r="B925" i="4"/>
  <c r="E925" i="4" s="1"/>
  <c r="A926" i="4" a="1"/>
  <c r="A926" i="4" s="1"/>
  <c r="E926" i="4" l="1"/>
  <c r="F925" i="4"/>
  <c r="C926" i="4"/>
  <c r="D926" i="4" s="1"/>
  <c r="F926" i="4" s="1"/>
  <c r="B926" i="4"/>
  <c r="A927" i="4" a="1"/>
  <c r="A927" i="4" s="1"/>
  <c r="C927" i="4" l="1"/>
  <c r="D927" i="4" s="1"/>
  <c r="B927" i="4"/>
  <c r="E927" i="4" s="1"/>
  <c r="A928" i="4" a="1"/>
  <c r="A928" i="4" s="1"/>
  <c r="C928" i="4" l="1"/>
  <c r="B928" i="4"/>
  <c r="E928" i="4" s="1"/>
  <c r="F927" i="4"/>
  <c r="A929" i="4" a="1"/>
  <c r="A929" i="4" s="1"/>
  <c r="E929" i="4" l="1"/>
  <c r="B929" i="4"/>
  <c r="D928" i="4"/>
  <c r="F928" i="4" s="1"/>
  <c r="C929" i="4"/>
  <c r="D929" i="4" s="1"/>
  <c r="F929" i="4" s="1"/>
  <c r="A930" i="4" a="1"/>
  <c r="A930" i="4" s="1"/>
  <c r="C930" i="4" l="1"/>
  <c r="D930" i="4" s="1"/>
  <c r="B930" i="4"/>
  <c r="E930" i="4" s="1"/>
  <c r="A931" i="4" a="1"/>
  <c r="A931" i="4" s="1"/>
  <c r="F930" i="4" l="1"/>
  <c r="E931" i="4"/>
  <c r="C931" i="4"/>
  <c r="D931" i="4" s="1"/>
  <c r="B931" i="4"/>
  <c r="A932" i="4" a="1"/>
  <c r="A932" i="4" s="1"/>
  <c r="E932" i="4" l="1"/>
  <c r="F931" i="4"/>
  <c r="C932" i="4"/>
  <c r="D932" i="4" s="1"/>
  <c r="F932" i="4" s="1"/>
  <c r="B932" i="4"/>
  <c r="A933" i="4" a="1"/>
  <c r="A933" i="4" s="1"/>
  <c r="C933" i="4" l="1"/>
  <c r="D933" i="4" s="1"/>
  <c r="B933" i="4"/>
  <c r="E933" i="4" s="1"/>
  <c r="A934" i="4" a="1"/>
  <c r="A934" i="4" s="1"/>
  <c r="B934" i="4" s="1"/>
  <c r="E934" i="4" l="1"/>
  <c r="F933" i="4"/>
  <c r="C934" i="4"/>
  <c r="D934" i="4" s="1"/>
  <c r="F934" i="4" s="1"/>
  <c r="A935" i="4" a="1"/>
  <c r="A935" i="4" s="1"/>
  <c r="C935" i="4" l="1"/>
  <c r="B935" i="4"/>
  <c r="E935" i="4" s="1"/>
  <c r="A936" i="4" a="1"/>
  <c r="A936" i="4" s="1"/>
  <c r="D935" i="4" l="1"/>
  <c r="F935" i="4" s="1"/>
  <c r="C936" i="4"/>
  <c r="D936" i="4" s="1"/>
  <c r="B936" i="4"/>
  <c r="E936" i="4" s="1"/>
  <c r="A937" i="4" a="1"/>
  <c r="A937" i="4" s="1"/>
  <c r="C937" i="4" l="1"/>
  <c r="D937" i="4" s="1"/>
  <c r="B937" i="4"/>
  <c r="E937" i="4" s="1"/>
  <c r="F936" i="4"/>
  <c r="A938" i="4" a="1"/>
  <c r="A938" i="4" s="1"/>
  <c r="B938" i="4" s="1"/>
  <c r="C938" i="4" l="1"/>
  <c r="D938" i="4" s="1"/>
  <c r="F938" i="4" s="1"/>
  <c r="F937" i="4"/>
  <c r="E938" i="4"/>
  <c r="A939" i="4" a="1"/>
  <c r="A939" i="4" s="1"/>
  <c r="C939" i="4" l="1"/>
  <c r="D939" i="4" s="1"/>
  <c r="B939" i="4"/>
  <c r="E939" i="4" s="1"/>
  <c r="A940" i="4" a="1"/>
  <c r="A940" i="4" s="1"/>
  <c r="C940" i="4" l="1"/>
  <c r="B940" i="4"/>
  <c r="E940" i="4" s="1"/>
  <c r="F939" i="4"/>
  <c r="A941" i="4" a="1"/>
  <c r="A941" i="4" s="1"/>
  <c r="E941" i="4" l="1"/>
  <c r="B941" i="4"/>
  <c r="D940" i="4"/>
  <c r="F940" i="4" s="1"/>
  <c r="C941" i="4"/>
  <c r="D941" i="4" s="1"/>
  <c r="A942" i="4" a="1"/>
  <c r="A942" i="4" s="1"/>
  <c r="B942" i="4" l="1"/>
  <c r="E942" i="4" s="1"/>
  <c r="F941" i="4"/>
  <c r="C942" i="4"/>
  <c r="D942" i="4" s="1"/>
  <c r="A943" i="4" a="1"/>
  <c r="A943" i="4" s="1"/>
  <c r="B943" i="4" s="1"/>
  <c r="C943" i="4" l="1"/>
  <c r="D943" i="4" s="1"/>
  <c r="F943" i="4" s="1"/>
  <c r="F942" i="4"/>
  <c r="E943" i="4"/>
  <c r="A944" i="4" a="1"/>
  <c r="A944" i="4" s="1"/>
  <c r="C944" i="4" l="1"/>
  <c r="D944" i="4" s="1"/>
  <c r="B944" i="4"/>
  <c r="E944" i="4" s="1"/>
  <c r="A945" i="4" a="1"/>
  <c r="A945" i="4" s="1"/>
  <c r="C945" i="4" s="1"/>
  <c r="F944" i="4" l="1"/>
  <c r="B945" i="4"/>
  <c r="E945" i="4" s="1"/>
  <c r="A946" i="4" a="1"/>
  <c r="A946" i="4" s="1"/>
  <c r="D945" i="4"/>
  <c r="C946" i="4" l="1"/>
  <c r="B946" i="4"/>
  <c r="E946" i="4" s="1"/>
  <c r="F945" i="4"/>
  <c r="A947" i="4" a="1"/>
  <c r="A947" i="4" s="1"/>
  <c r="E947" i="4" l="1"/>
  <c r="B947" i="4"/>
  <c r="D946" i="4"/>
  <c r="F946" i="4" s="1"/>
  <c r="C947" i="4"/>
  <c r="D947" i="4" s="1"/>
  <c r="F947" i="4" s="1"/>
  <c r="A948" i="4" a="1"/>
  <c r="A948" i="4" s="1"/>
  <c r="B948" i="4" s="1"/>
  <c r="C948" i="4" l="1"/>
  <c r="D948" i="4" s="1"/>
  <c r="F948" i="4" s="1"/>
  <c r="E948" i="4"/>
  <c r="A949" i="4" a="1"/>
  <c r="A949" i="4" s="1"/>
  <c r="B949" i="4" s="1"/>
  <c r="C949" i="4" l="1"/>
  <c r="D949" i="4" s="1"/>
  <c r="F949" i="4" s="1"/>
  <c r="E949" i="4"/>
  <c r="A950" i="4" a="1"/>
  <c r="A950" i="4" s="1"/>
  <c r="C950" i="4" l="1"/>
  <c r="D950" i="4" s="1"/>
  <c r="B950" i="4"/>
  <c r="E950" i="4" s="1"/>
  <c r="A951" i="4" a="1"/>
  <c r="A951" i="4" s="1"/>
  <c r="F950" i="4" l="1"/>
  <c r="C951" i="4"/>
  <c r="D951" i="4" s="1"/>
  <c r="B951" i="4"/>
  <c r="E951" i="4" s="1"/>
  <c r="A952" i="4" a="1"/>
  <c r="A952" i="4" s="1"/>
  <c r="F951" i="4" l="1"/>
  <c r="C952" i="4"/>
  <c r="B952" i="4"/>
  <c r="E952" i="4" s="1"/>
  <c r="A953" i="4" a="1"/>
  <c r="A953" i="4" s="1"/>
  <c r="C953" i="4" s="1"/>
  <c r="B953" i="4" l="1"/>
  <c r="E953" i="4" s="1"/>
  <c r="D952" i="4"/>
  <c r="F952" i="4" s="1"/>
  <c r="A954" i="4" a="1"/>
  <c r="A954" i="4" s="1"/>
  <c r="D953" i="4"/>
  <c r="C954" i="4" l="1"/>
  <c r="D954" i="4" s="1"/>
  <c r="B954" i="4"/>
  <c r="E954" i="4" s="1"/>
  <c r="F953" i="4"/>
  <c r="A955" i="4" a="1"/>
  <c r="A955" i="4" s="1"/>
  <c r="B955" i="4" s="1"/>
  <c r="C955" i="4" l="1"/>
  <c r="D955" i="4" s="1"/>
  <c r="F955" i="4" s="1"/>
  <c r="F954" i="4"/>
  <c r="E955" i="4"/>
  <c r="A956" i="4" a="1"/>
  <c r="A956" i="4" s="1"/>
  <c r="C956" i="4" l="1"/>
  <c r="D956" i="4" s="1"/>
  <c r="B956" i="4"/>
  <c r="E956" i="4" s="1"/>
  <c r="A957" i="4" a="1"/>
  <c r="A957" i="4" s="1"/>
  <c r="F956" i="4" l="1"/>
  <c r="C957" i="4"/>
  <c r="B957" i="4"/>
  <c r="E957" i="4" s="1"/>
  <c r="A958" i="4" a="1"/>
  <c r="A958" i="4" s="1"/>
  <c r="D957" i="4" l="1"/>
  <c r="F957" i="4" s="1"/>
  <c r="B958" i="4"/>
  <c r="E958" i="4" s="1"/>
  <c r="A959" i="4" a="1"/>
  <c r="A959" i="4" s="1"/>
  <c r="C958" i="4"/>
  <c r="D958" i="4" s="1"/>
  <c r="C959" i="4" l="1"/>
  <c r="D959" i="4" s="1"/>
  <c r="B959" i="4"/>
  <c r="E959" i="4" s="1"/>
  <c r="F958" i="4"/>
  <c r="A960" i="4" a="1"/>
  <c r="A960" i="4" s="1"/>
  <c r="B960" i="4" s="1"/>
  <c r="C960" i="4" l="1"/>
  <c r="D960" i="4" s="1"/>
  <c r="F960" i="4" s="1"/>
  <c r="F959" i="4"/>
  <c r="E960" i="4"/>
  <c r="A961" i="4" a="1"/>
  <c r="A961" i="4" s="1"/>
  <c r="C961" i="4" l="1"/>
  <c r="D961" i="4" s="1"/>
  <c r="F961" i="4" s="1"/>
  <c r="B961" i="4"/>
  <c r="E961" i="4" s="1"/>
  <c r="A962" i="4" a="1"/>
  <c r="A962" i="4" s="1"/>
  <c r="C962" i="4" l="1"/>
  <c r="D962" i="4" s="1"/>
  <c r="B962" i="4"/>
  <c r="E962" i="4" s="1"/>
  <c r="A963" i="4" a="1"/>
  <c r="A963" i="4" s="1"/>
  <c r="C963" i="4" l="1"/>
  <c r="D963" i="4" s="1"/>
  <c r="B963" i="4"/>
  <c r="E963" i="4" s="1"/>
  <c r="F962" i="4"/>
  <c r="A964" i="4" a="1"/>
  <c r="A964" i="4" s="1"/>
  <c r="B964" i="4" s="1"/>
  <c r="C964" i="4" l="1"/>
  <c r="D964" i="4" s="1"/>
  <c r="F964" i="4" s="1"/>
  <c r="F963" i="4"/>
  <c r="E964" i="4"/>
  <c r="A965" i="4" a="1"/>
  <c r="A965" i="4" s="1"/>
  <c r="C965" i="4" l="1"/>
  <c r="B965" i="4"/>
  <c r="E965" i="4" s="1"/>
  <c r="A966" i="4" a="1"/>
  <c r="A966" i="4" s="1"/>
  <c r="D965" i="4" l="1"/>
  <c r="F965" i="4" s="1"/>
  <c r="C966" i="4"/>
  <c r="D966" i="4" s="1"/>
  <c r="B966" i="4"/>
  <c r="E966" i="4" s="1"/>
  <c r="A967" i="4" a="1"/>
  <c r="A967" i="4" s="1"/>
  <c r="C967" i="4" l="1"/>
  <c r="B967" i="4"/>
  <c r="E967" i="4" s="1"/>
  <c r="F966" i="4"/>
  <c r="A968" i="4" a="1"/>
  <c r="A968" i="4" s="1"/>
  <c r="E968" i="4" l="1"/>
  <c r="B968" i="4"/>
  <c r="D967" i="4"/>
  <c r="F967" i="4" s="1"/>
  <c r="C968" i="4"/>
  <c r="D968" i="4" s="1"/>
  <c r="A969" i="4" a="1"/>
  <c r="A969" i="4" s="1"/>
  <c r="B969" i="4" l="1"/>
  <c r="E969" i="4" s="1"/>
  <c r="F968" i="4"/>
  <c r="C969" i="4"/>
  <c r="D969" i="4" s="1"/>
  <c r="A970" i="4" a="1"/>
  <c r="A970" i="4" s="1"/>
  <c r="F969" i="4" l="1"/>
  <c r="C970" i="4"/>
  <c r="B970" i="4"/>
  <c r="E970" i="4" s="1"/>
  <c r="A971" i="4" a="1"/>
  <c r="A971" i="4" s="1"/>
  <c r="D970" i="4" l="1"/>
  <c r="F970" i="4" s="1"/>
  <c r="C971" i="4"/>
  <c r="D971" i="4" s="1"/>
  <c r="B971" i="4"/>
  <c r="E971" i="4" s="1"/>
  <c r="A972" i="4" a="1"/>
  <c r="A972" i="4" s="1"/>
  <c r="F971" i="4" l="1"/>
  <c r="C972" i="4"/>
  <c r="D972" i="4" s="1"/>
  <c r="B972" i="4"/>
  <c r="E972" i="4" s="1"/>
  <c r="A973" i="4" a="1"/>
  <c r="A973" i="4" s="1"/>
  <c r="F972" i="4" l="1"/>
  <c r="C973" i="4"/>
  <c r="B973" i="4"/>
  <c r="E973" i="4" s="1"/>
  <c r="A974" i="4" a="1"/>
  <c r="A974" i="4" s="1"/>
  <c r="D973" i="4" l="1"/>
  <c r="F973" i="4" s="1"/>
  <c r="C974" i="4"/>
  <c r="B974" i="4"/>
  <c r="E974" i="4" s="1"/>
  <c r="A975" i="4" a="1"/>
  <c r="A975" i="4" s="1"/>
  <c r="D974" i="4" l="1"/>
  <c r="F974" i="4" s="1"/>
  <c r="C975" i="4"/>
  <c r="B975" i="4"/>
  <c r="E975" i="4" s="1"/>
  <c r="A976" i="4" a="1"/>
  <c r="A976" i="4" s="1"/>
  <c r="E976" i="4" l="1"/>
  <c r="D975" i="4"/>
  <c r="F975" i="4" s="1"/>
  <c r="C976" i="4"/>
  <c r="D976" i="4" s="1"/>
  <c r="F976" i="4" s="1"/>
  <c r="B976" i="4"/>
  <c r="A977" i="4" a="1"/>
  <c r="A977" i="4" s="1"/>
  <c r="B977" i="4" l="1"/>
  <c r="E977" i="4" s="1"/>
  <c r="A978" i="4" a="1"/>
  <c r="A978" i="4" s="1"/>
  <c r="C977" i="4"/>
  <c r="D977" i="4" s="1"/>
  <c r="F977" i="4" l="1"/>
  <c r="C978" i="4"/>
  <c r="D978" i="4" s="1"/>
  <c r="B978" i="4"/>
  <c r="E978" i="4" s="1"/>
  <c r="A979" i="4" a="1"/>
  <c r="A979" i="4" s="1"/>
  <c r="F978" i="4" l="1"/>
  <c r="C979" i="4"/>
  <c r="B979" i="4"/>
  <c r="E979" i="4" s="1"/>
  <c r="A980" i="4" a="1"/>
  <c r="A980" i="4" s="1"/>
  <c r="B980" i="4" l="1"/>
  <c r="C980" i="4"/>
  <c r="D980" i="4" s="1"/>
  <c r="F980" i="4" s="1"/>
  <c r="E980" i="4"/>
  <c r="D979" i="4"/>
  <c r="F979" i="4" s="1"/>
  <c r="A981" i="4" a="1"/>
  <c r="A981" i="4" s="1"/>
  <c r="C981" i="4" l="1"/>
  <c r="B981" i="4"/>
  <c r="E981" i="4" s="1"/>
  <c r="A982" i="4" a="1"/>
  <c r="A982" i="4" s="1"/>
  <c r="D981" i="4" l="1"/>
  <c r="F981" i="4" s="1"/>
  <c r="B982" i="4"/>
  <c r="E982" i="4" s="1"/>
  <c r="C982" i="4"/>
  <c r="D982" i="4" s="1"/>
  <c r="A983" i="4" a="1"/>
  <c r="A983" i="4" s="1"/>
  <c r="B983" i="4" s="1"/>
  <c r="C983" i="4" l="1"/>
  <c r="D983" i="4" s="1"/>
  <c r="F983" i="4" s="1"/>
  <c r="F982" i="4"/>
  <c r="E983" i="4"/>
  <c r="A984" i="4" a="1"/>
  <c r="A984" i="4" s="1"/>
  <c r="C984" i="4" l="1"/>
  <c r="D984" i="4" s="1"/>
  <c r="B984" i="4"/>
  <c r="E984" i="4" s="1"/>
  <c r="A985" i="4" a="1"/>
  <c r="A985" i="4" s="1"/>
  <c r="C985" i="4" l="1"/>
  <c r="D985" i="4" s="1"/>
  <c r="B985" i="4"/>
  <c r="E985" i="4" s="1"/>
  <c r="F984" i="4"/>
  <c r="A986" i="4" a="1"/>
  <c r="A986" i="4" s="1"/>
  <c r="B986" i="4" s="1"/>
  <c r="C986" i="4" l="1"/>
  <c r="D986" i="4" s="1"/>
  <c r="F986" i="4" s="1"/>
  <c r="F985" i="4"/>
  <c r="E986" i="4"/>
  <c r="A987" i="4" a="1"/>
  <c r="A987" i="4" s="1"/>
  <c r="C987" i="4" l="1"/>
  <c r="D987" i="4" s="1"/>
  <c r="B987" i="4"/>
  <c r="E987" i="4" s="1"/>
  <c r="A988" i="4" a="1"/>
  <c r="A988" i="4" s="1"/>
  <c r="B988" i="4" s="1"/>
  <c r="E988" i="4" l="1"/>
  <c r="F987" i="4"/>
  <c r="C988" i="4"/>
  <c r="D988" i="4" s="1"/>
  <c r="F988" i="4" s="1"/>
  <c r="A989" i="4" a="1"/>
  <c r="A989" i="4" s="1"/>
  <c r="C989" i="4" l="1"/>
  <c r="D989" i="4" s="1"/>
  <c r="B989" i="4"/>
  <c r="E989" i="4" s="1"/>
  <c r="A990" i="4" a="1"/>
  <c r="A990" i="4" s="1"/>
  <c r="F989" i="4" l="1"/>
  <c r="C990" i="4"/>
  <c r="B990" i="4"/>
  <c r="E990" i="4" s="1"/>
  <c r="A991" i="4" a="1"/>
  <c r="A991" i="4" s="1"/>
  <c r="C991" i="4" s="1"/>
  <c r="B991" i="4" l="1"/>
  <c r="E991" i="4" s="1"/>
  <c r="D990" i="4"/>
  <c r="F990" i="4" s="1"/>
  <c r="A992" i="4" a="1"/>
  <c r="A992" i="4" s="1"/>
  <c r="D991" i="4"/>
  <c r="C992" i="4" l="1"/>
  <c r="B992" i="4"/>
  <c r="E992" i="4" s="1"/>
  <c r="F991" i="4"/>
  <c r="A993" i="4" a="1"/>
  <c r="A993" i="4" s="1"/>
  <c r="D992" i="4" l="1"/>
  <c r="F992" i="4" s="1"/>
  <c r="C993" i="4"/>
  <c r="D993" i="4" s="1"/>
  <c r="B993" i="4"/>
  <c r="E993" i="4" s="1"/>
  <c r="A994" i="4" a="1"/>
  <c r="A994" i="4" s="1"/>
  <c r="F993" i="4" l="1"/>
  <c r="C994" i="4"/>
  <c r="D994" i="4" s="1"/>
  <c r="B994" i="4"/>
  <c r="E994" i="4" s="1"/>
  <c r="A995" i="4" a="1"/>
  <c r="A995" i="4" s="1"/>
  <c r="F994" i="4" l="1"/>
  <c r="C995" i="4"/>
  <c r="D995" i="4" s="1"/>
  <c r="B995" i="4"/>
  <c r="E995" i="4" s="1"/>
  <c r="A996" i="4" a="1"/>
  <c r="A996" i="4" s="1"/>
  <c r="F995" i="4" l="1"/>
  <c r="C996" i="4"/>
  <c r="B996" i="4"/>
  <c r="E996" i="4" s="1"/>
  <c r="A997" i="4" a="1"/>
  <c r="A997" i="4" s="1"/>
  <c r="D996" i="4" l="1"/>
  <c r="F996" i="4" s="1"/>
  <c r="C997" i="4"/>
  <c r="B997" i="4"/>
  <c r="E997" i="4" s="1"/>
  <c r="A998" i="4" a="1"/>
  <c r="A998" i="4" s="1"/>
  <c r="D997" i="4" l="1"/>
  <c r="F997" i="4" s="1"/>
  <c r="C998" i="4"/>
  <c r="B998" i="4"/>
  <c r="E998" i="4" s="1"/>
  <c r="A999" i="4" a="1"/>
  <c r="A999" i="4" s="1"/>
  <c r="E999" i="4" l="1"/>
  <c r="D998" i="4"/>
  <c r="F998" i="4" s="1"/>
  <c r="C999" i="4"/>
  <c r="D999" i="4" s="1"/>
  <c r="F999" i="4" s="1"/>
  <c r="B999" i="4"/>
  <c r="A1000" i="4" a="1"/>
  <c r="A1000" i="4" s="1"/>
  <c r="B1000" i="4" s="1"/>
  <c r="C1000" i="4" l="1"/>
  <c r="D1000" i="4" s="1"/>
  <c r="F1000" i="4" s="1"/>
  <c r="E1000" i="4"/>
  <c r="A1001" i="4" a="1"/>
  <c r="A1001" i="4" s="1"/>
  <c r="C1001" i="4" l="1"/>
  <c r="D1001" i="4" s="1"/>
  <c r="B1001" i="4"/>
  <c r="E1001" i="4" s="1"/>
  <c r="A1002" i="4" a="1"/>
  <c r="A1002" i="4" s="1"/>
  <c r="C1002" i="4" s="1"/>
  <c r="B1002" i="4" l="1"/>
  <c r="F1001" i="4"/>
  <c r="E1002" i="4"/>
  <c r="A1003" i="4" a="1"/>
  <c r="A1003" i="4" s="1"/>
  <c r="B1003" i="4" s="1"/>
  <c r="D1002" i="4"/>
  <c r="F1002" i="4" s="1"/>
  <c r="C1003" i="4" l="1"/>
  <c r="D1003" i="4" s="1"/>
  <c r="F1003" i="4" s="1"/>
  <c r="E1003" i="4"/>
  <c r="A1004" i="4" a="1"/>
  <c r="A1004" i="4" s="1"/>
  <c r="C1004" i="4" l="1"/>
  <c r="D1004" i="4" s="1"/>
  <c r="B1004" i="4"/>
  <c r="E1004" i="4" s="1"/>
  <c r="A1005" i="4" a="1"/>
  <c r="A1005" i="4" s="1"/>
  <c r="F1004" i="4" l="1"/>
  <c r="C1005" i="4"/>
  <c r="D1005" i="4" s="1"/>
  <c r="B1005" i="4"/>
  <c r="E1005" i="4" s="1"/>
  <c r="A1006" i="4" a="1"/>
  <c r="A1006" i="4" s="1"/>
  <c r="F1005" i="4" l="1"/>
  <c r="C1006" i="4"/>
  <c r="B1006" i="4"/>
  <c r="E1006" i="4" s="1"/>
  <c r="A1007" i="4" a="1"/>
  <c r="A1007" i="4" s="1"/>
  <c r="C1007" i="4" s="1"/>
  <c r="B1007" i="4" l="1"/>
  <c r="D1006" i="4"/>
  <c r="F1006" i="4" s="1"/>
  <c r="E1007" i="4"/>
  <c r="A1008" i="4" a="1"/>
  <c r="A1008" i="4" s="1"/>
  <c r="D1007" i="4"/>
  <c r="F1007" i="4" s="1"/>
  <c r="C1008" i="4" l="1"/>
  <c r="B1008" i="4"/>
  <c r="E1008" i="4" s="1"/>
  <c r="A1009" i="4" a="1"/>
  <c r="A1009" i="4" s="1"/>
  <c r="D1008" i="4" l="1"/>
  <c r="F1008" i="4" s="1"/>
  <c r="C1009" i="4"/>
  <c r="D1009" i="4" s="1"/>
  <c r="B1009" i="4"/>
  <c r="E1009" i="4" s="1"/>
  <c r="A1010" i="4" a="1"/>
  <c r="A1010" i="4" s="1"/>
  <c r="C1010" i="4" s="1"/>
  <c r="B1010" i="4" l="1"/>
  <c r="F1009" i="4"/>
  <c r="E1010" i="4"/>
  <c r="A1011" i="4" a="1"/>
  <c r="A1011" i="4" s="1"/>
  <c r="D1010" i="4"/>
  <c r="F1010" i="4" s="1"/>
  <c r="C1011" i="4" l="1"/>
  <c r="B1011" i="4"/>
  <c r="E1011" i="4" s="1"/>
  <c r="A1012" i="4" a="1"/>
  <c r="A1012" i="4" s="1"/>
  <c r="D1011" i="4" l="1"/>
  <c r="F1011" i="4" s="1"/>
  <c r="C1012" i="4"/>
  <c r="D1012" i="4" s="1"/>
  <c r="B1012" i="4"/>
  <c r="E1012" i="4" s="1"/>
  <c r="A1013" i="4" a="1"/>
  <c r="A1013" i="4" s="1"/>
  <c r="B1013" i="4" s="1"/>
  <c r="C1013" i="4" l="1"/>
  <c r="D1013" i="4" s="1"/>
  <c r="F1013" i="4" s="1"/>
  <c r="F1012" i="4"/>
  <c r="E1013" i="4"/>
  <c r="A1014" i="4" a="1"/>
  <c r="A1014" i="4" s="1"/>
  <c r="C1014" i="4" l="1"/>
  <c r="B1014" i="4"/>
  <c r="E1014" i="4" s="1"/>
  <c r="A1015" i="4" a="1"/>
  <c r="A1015" i="4" s="1"/>
  <c r="D1014" i="4" l="1"/>
  <c r="F1014" i="4" s="1"/>
  <c r="C1015" i="4"/>
  <c r="D1015" i="4" s="1"/>
  <c r="B1015" i="4"/>
  <c r="E1015" i="4" s="1"/>
  <c r="A1016" i="4" a="1"/>
  <c r="A1016" i="4" s="1"/>
  <c r="B1016" i="4" s="1"/>
  <c r="C1016" i="4" l="1"/>
  <c r="D1016" i="4" s="1"/>
  <c r="F1016" i="4" s="1"/>
  <c r="F1015" i="4"/>
  <c r="E1016" i="4"/>
  <c r="A1017" i="4" a="1"/>
  <c r="A1017" i="4" s="1"/>
  <c r="B1017" i="4" s="1"/>
  <c r="C1017" i="4" l="1"/>
  <c r="D1017" i="4" s="1"/>
  <c r="F1017" i="4" s="1"/>
  <c r="E1017" i="4"/>
  <c r="A1018" i="4" a="1"/>
  <c r="A1018" i="4" s="1"/>
  <c r="C1018" i="4" s="1"/>
  <c r="B1018" i="4" l="1"/>
  <c r="E1018" i="4" s="1"/>
  <c r="A1019" i="4" a="1"/>
  <c r="A1019" i="4" s="1"/>
  <c r="C1019" i="4" s="1"/>
  <c r="B1019" i="4" l="1"/>
  <c r="D1018" i="4"/>
  <c r="F1018" i="4" s="1"/>
  <c r="E1019" i="4"/>
  <c r="A1020" i="4" a="1"/>
  <c r="A1020" i="4" s="1"/>
  <c r="B1020" i="4" s="1"/>
  <c r="D1019" i="4"/>
  <c r="F1019" i="4" s="1"/>
  <c r="C1020" i="4" l="1"/>
  <c r="D1020" i="4" s="1"/>
  <c r="F1020" i="4" s="1"/>
  <c r="E1020" i="4"/>
  <c r="A1021" i="4" a="1"/>
  <c r="A1021" i="4" s="1"/>
  <c r="C1021" i="4" s="1"/>
  <c r="B1021" i="4" l="1"/>
  <c r="E1021" i="4" s="1"/>
  <c r="A1022" i="4" a="1"/>
  <c r="A1022" i="4" s="1"/>
  <c r="D1021" i="4" l="1"/>
  <c r="F1021" i="4" s="1"/>
  <c r="C1022" i="4"/>
  <c r="D1022" i="4" s="1"/>
  <c r="B1022" i="4"/>
  <c r="E1022" i="4" s="1"/>
  <c r="A1023" i="4" a="1"/>
  <c r="A1023" i="4" s="1"/>
  <c r="C1023" i="4" s="1"/>
  <c r="B1023" i="4" l="1"/>
  <c r="F1022" i="4"/>
  <c r="E1023" i="4"/>
  <c r="A1024" i="4" a="1"/>
  <c r="A1024" i="4" s="1"/>
  <c r="B1024" i="4" s="1"/>
  <c r="D1023" i="4"/>
  <c r="F1023" i="4" s="1"/>
  <c r="C1024" i="4" l="1"/>
  <c r="D1024" i="4" s="1"/>
  <c r="F1024" i="4" s="1"/>
  <c r="E1024" i="4"/>
  <c r="A1025" i="4" a="1"/>
  <c r="A1025" i="4" s="1"/>
  <c r="E1025" i="4" l="1"/>
  <c r="C1025" i="4"/>
  <c r="D1025" i="4" s="1"/>
  <c r="B1025" i="4"/>
  <c r="A1026" i="4" a="1"/>
  <c r="A1026" i="4" s="1"/>
  <c r="F1025" i="4" l="1"/>
  <c r="C1026" i="4"/>
  <c r="D1026" i="4" s="1"/>
  <c r="B1026" i="4"/>
  <c r="E1026" i="4" s="1"/>
  <c r="A1027" i="4" a="1"/>
  <c r="A1027" i="4" s="1"/>
  <c r="F1026" i="4" l="1"/>
  <c r="C1027" i="4"/>
  <c r="D1027" i="4" s="1"/>
  <c r="B1027" i="4"/>
  <c r="E1027" i="4" s="1"/>
  <c r="A1028" i="4" a="1"/>
  <c r="A1028" i="4" s="1"/>
  <c r="B1028" i="4" s="1"/>
  <c r="C1028" i="4" l="1"/>
  <c r="D1028" i="4" s="1"/>
  <c r="F1028" i="4" s="1"/>
  <c r="F1027" i="4"/>
  <c r="E1028" i="4"/>
  <c r="A1029" i="4" a="1"/>
  <c r="A1029" i="4" s="1"/>
  <c r="C1029" i="4" l="1"/>
  <c r="B1029" i="4"/>
  <c r="E1029" i="4" s="1"/>
  <c r="A1030" i="4" a="1"/>
  <c r="A1030" i="4" s="1"/>
  <c r="D1029" i="4" l="1"/>
  <c r="F1029" i="4" s="1"/>
  <c r="C1030" i="4"/>
  <c r="D1030" i="4" s="1"/>
  <c r="B1030" i="4"/>
  <c r="E1030" i="4" s="1"/>
  <c r="A1031" i="4" a="1"/>
  <c r="A1031" i="4" s="1"/>
  <c r="B1031" i="4" s="1"/>
  <c r="C1031" i="4" l="1"/>
  <c r="D1031" i="4" s="1"/>
  <c r="F1031" i="4" s="1"/>
  <c r="F1030" i="4"/>
  <c r="E1031" i="4"/>
  <c r="A1032" i="4" a="1"/>
  <c r="A1032" i="4" s="1"/>
  <c r="C1032" i="4" l="1"/>
  <c r="B1032" i="4"/>
  <c r="E1032" i="4" s="1"/>
  <c r="A1033" i="4" a="1"/>
  <c r="A1033" i="4" s="1"/>
  <c r="D1032" i="4" l="1"/>
  <c r="F1032" i="4" s="1"/>
  <c r="C1033" i="4"/>
  <c r="D1033" i="4" s="1"/>
  <c r="B1033" i="4"/>
  <c r="E1033" i="4" s="1"/>
  <c r="A1034" i="4" a="1"/>
  <c r="A1034" i="4" s="1"/>
  <c r="F1033" i="4" l="1"/>
  <c r="C1034" i="4"/>
  <c r="D1034" i="4" s="1"/>
  <c r="B1034" i="4"/>
  <c r="E1034" i="4" s="1"/>
  <c r="A1035" i="4" a="1"/>
  <c r="A1035" i="4" s="1"/>
  <c r="B1035" i="4" s="1"/>
  <c r="C1035" i="4" l="1"/>
  <c r="D1035" i="4" s="1"/>
  <c r="F1035" i="4" s="1"/>
  <c r="F1034" i="4"/>
  <c r="E1035" i="4"/>
  <c r="A1036" i="4" a="1"/>
  <c r="A1036" i="4" s="1"/>
  <c r="C1036" i="4" l="1"/>
  <c r="B1036" i="4"/>
  <c r="E1036" i="4" s="1"/>
  <c r="A1037" i="4" a="1"/>
  <c r="A1037" i="4" s="1"/>
  <c r="D1036" i="4" l="1"/>
  <c r="F1036" i="4" s="1"/>
  <c r="C1037" i="4"/>
  <c r="D1037" i="4" s="1"/>
  <c r="B1037" i="4"/>
  <c r="E1037" i="4" s="1"/>
  <c r="A1038" i="4" a="1"/>
  <c r="A1038" i="4" s="1"/>
  <c r="F1037" i="4" l="1"/>
  <c r="C1038" i="4"/>
  <c r="B1038" i="4"/>
  <c r="E1038" i="4" s="1"/>
  <c r="A1039" i="4" a="1"/>
  <c r="A1039" i="4" s="1"/>
  <c r="D1038" i="4" l="1"/>
  <c r="F1038" i="4" s="1"/>
  <c r="C1039" i="4"/>
  <c r="B1039" i="4"/>
  <c r="E1039" i="4" s="1"/>
  <c r="A1040" i="4" a="1"/>
  <c r="A1040" i="4" s="1"/>
  <c r="C1040" i="4" s="1"/>
  <c r="B1040" i="4" l="1"/>
  <c r="E1040" i="4" s="1"/>
  <c r="D1039" i="4"/>
  <c r="F1039" i="4" s="1"/>
  <c r="A1041" i="4" a="1"/>
  <c r="A1041" i="4" s="1"/>
  <c r="D1040" i="4"/>
  <c r="F1040" i="4" l="1"/>
  <c r="C1041" i="4"/>
  <c r="B1041" i="4"/>
  <c r="E1041" i="4" s="1"/>
  <c r="A1042" i="4" a="1"/>
  <c r="A1042" i="4" s="1"/>
  <c r="C1042" i="4" s="1"/>
  <c r="B1042" i="4" l="1"/>
  <c r="E1042" i="4" s="1"/>
  <c r="D1041" i="4"/>
  <c r="F1041" i="4" s="1"/>
  <c r="A1043" i="4" a="1"/>
  <c r="A1043" i="4" s="1"/>
  <c r="D1042" i="4"/>
  <c r="F1042" i="4" l="1"/>
  <c r="C1043" i="4"/>
  <c r="B1043" i="4"/>
  <c r="E1043" i="4" s="1"/>
  <c r="A1044" i="4" a="1"/>
  <c r="A1044" i="4" s="1"/>
  <c r="C1044" i="4" s="1"/>
  <c r="B1044" i="4" l="1"/>
  <c r="E1044" i="4" s="1"/>
  <c r="D1043" i="4"/>
  <c r="F1043" i="4" s="1"/>
  <c r="A1045" i="4" a="1"/>
  <c r="A1045" i="4" s="1"/>
  <c r="D1044" i="4"/>
  <c r="C1045" i="4" l="1"/>
  <c r="D1045" i="4" s="1"/>
  <c r="B1045" i="4"/>
  <c r="E1045" i="4" s="1"/>
  <c r="F1044" i="4"/>
  <c r="A1046" i="4" a="1"/>
  <c r="A1046" i="4" s="1"/>
  <c r="B1046" i="4" s="1"/>
  <c r="C1046" i="4" l="1"/>
  <c r="D1046" i="4" s="1"/>
  <c r="F1046" i="4" s="1"/>
  <c r="F1045" i="4"/>
  <c r="E1046" i="4"/>
  <c r="A1047" i="4" a="1"/>
  <c r="A1047" i="4" s="1"/>
  <c r="C1047" i="4" l="1"/>
  <c r="D1047" i="4" s="1"/>
  <c r="F1047" i="4" s="1"/>
  <c r="B1047" i="4"/>
  <c r="E1047" i="4" s="1"/>
  <c r="A1048" i="4" a="1"/>
  <c r="A1048" i="4" s="1"/>
  <c r="C1048" i="4" l="1"/>
  <c r="D1048" i="4" s="1"/>
  <c r="F1048" i="4" s="1"/>
  <c r="B1048" i="4"/>
  <c r="E1048" i="4" s="1"/>
  <c r="A1049" i="4" a="1"/>
  <c r="A1049" i="4" s="1"/>
  <c r="C1049" i="4" l="1"/>
  <c r="B1049" i="4"/>
  <c r="E1049" i="4" s="1"/>
  <c r="A1050" i="4" a="1"/>
  <c r="A1050" i="4" s="1"/>
  <c r="D1049" i="4" l="1"/>
  <c r="F1049" i="4" s="1"/>
  <c r="C1050" i="4"/>
  <c r="B1050" i="4"/>
  <c r="E1050" i="4" s="1"/>
  <c r="A1051" i="4" a="1"/>
  <c r="A1051" i="4" s="1"/>
  <c r="D1050" i="4" l="1"/>
  <c r="F1050" i="4" s="1"/>
  <c r="C1051" i="4"/>
  <c r="B1051" i="4"/>
  <c r="E1051" i="4" s="1"/>
  <c r="A1052" i="4" a="1"/>
  <c r="A1052" i="4" s="1"/>
  <c r="D1051" i="4" l="1"/>
  <c r="F1051" i="4" s="1"/>
  <c r="C1052" i="4"/>
  <c r="B1052" i="4"/>
  <c r="E1052" i="4" s="1"/>
  <c r="A1053" i="4" a="1"/>
  <c r="A1053" i="4" s="1"/>
  <c r="D1052" i="4" l="1"/>
  <c r="F1052" i="4" s="1"/>
  <c r="C1053" i="4"/>
  <c r="B1053" i="4"/>
  <c r="E1053" i="4" s="1"/>
  <c r="A1054" i="4" a="1"/>
  <c r="A1054" i="4" s="1"/>
  <c r="D1053" i="4" l="1"/>
  <c r="F1053" i="4" s="1"/>
  <c r="C1054" i="4"/>
  <c r="B1054" i="4"/>
  <c r="E1054" i="4" s="1"/>
  <c r="A1055" i="4" a="1"/>
  <c r="A1055" i="4" s="1"/>
  <c r="D1054" i="4" l="1"/>
  <c r="F1054" i="4" s="1"/>
  <c r="B1055" i="4"/>
  <c r="E1055" i="4" s="1"/>
  <c r="A1056" i="4" a="1"/>
  <c r="A1056" i="4" s="1"/>
  <c r="C1055" i="4"/>
  <c r="D1055" i="4" s="1"/>
  <c r="E1056" i="4" l="1"/>
  <c r="B1056" i="4"/>
  <c r="F1055" i="4"/>
  <c r="A1057" i="4" a="1"/>
  <c r="A1057" i="4" s="1"/>
  <c r="C1056" i="4"/>
  <c r="D1056" i="4" s="1"/>
  <c r="F1056" i="4" s="1"/>
  <c r="C1057" i="4" l="1"/>
  <c r="D1057" i="4" s="1"/>
  <c r="B1057" i="4"/>
  <c r="E1057" i="4" s="1"/>
  <c r="A1058" i="4" a="1"/>
  <c r="A1058" i="4" s="1"/>
  <c r="C1058" i="4" l="1"/>
  <c r="D1058" i="4" s="1"/>
  <c r="B1058" i="4"/>
  <c r="E1058" i="4" s="1"/>
  <c r="F1057" i="4"/>
  <c r="A1059" i="4" a="1"/>
  <c r="A1059" i="4" s="1"/>
  <c r="F1058" i="4" l="1"/>
  <c r="C1059" i="4"/>
  <c r="B1059" i="4"/>
  <c r="E1059" i="4" s="1"/>
  <c r="A1060" i="4" a="1"/>
  <c r="A1060" i="4" s="1"/>
  <c r="D1059" i="4" l="1"/>
  <c r="F1059" i="4" s="1"/>
  <c r="C1060" i="4"/>
  <c r="B1060" i="4"/>
  <c r="E1060" i="4" s="1"/>
  <c r="A1061" i="4" a="1"/>
  <c r="A1061" i="4" s="1"/>
  <c r="D1060" i="4" l="1"/>
  <c r="F1060" i="4" s="1"/>
  <c r="C1061" i="4"/>
  <c r="B1061" i="4"/>
  <c r="E1061" i="4" s="1"/>
  <c r="A1062" i="4" a="1"/>
  <c r="A1062" i="4" s="1"/>
  <c r="C1062" i="4" s="1"/>
  <c r="B1062" i="4" l="1"/>
  <c r="E1062" i="4" s="1"/>
  <c r="D1061" i="4"/>
  <c r="F1061" i="4" s="1"/>
  <c r="A1063" i="4" a="1"/>
  <c r="A1063" i="4" s="1"/>
  <c r="D1062" i="4"/>
  <c r="C1063" i="4" l="1"/>
  <c r="D1063" i="4" s="1"/>
  <c r="B1063" i="4"/>
  <c r="E1063" i="4" s="1"/>
  <c r="F1062" i="4"/>
  <c r="A1064" i="4" a="1"/>
  <c r="A1064" i="4" s="1"/>
  <c r="B1064" i="4" s="1"/>
  <c r="C1064" i="4" l="1"/>
  <c r="D1064" i="4" s="1"/>
  <c r="F1064" i="4" s="1"/>
  <c r="F1063" i="4"/>
  <c r="E1064" i="4"/>
  <c r="A1065" i="4" a="1"/>
  <c r="A1065" i="4" s="1"/>
  <c r="C1065" i="4" l="1"/>
  <c r="D1065" i="4" s="1"/>
  <c r="B1065" i="4"/>
  <c r="E1065" i="4" s="1"/>
  <c r="A1066" i="4" a="1"/>
  <c r="A1066" i="4" s="1"/>
  <c r="F1065" i="4" l="1"/>
  <c r="C1066" i="4"/>
  <c r="D1066" i="4" s="1"/>
  <c r="B1066" i="4"/>
  <c r="E1066" i="4" s="1"/>
  <c r="A1067" i="4" a="1"/>
  <c r="A1067" i="4" s="1"/>
  <c r="F1066" i="4" l="1"/>
  <c r="C1067" i="4"/>
  <c r="D1067" i="4" s="1"/>
  <c r="B1067" i="4"/>
  <c r="E1067" i="4" s="1"/>
  <c r="A1068" i="4" a="1"/>
  <c r="A1068" i="4" s="1"/>
  <c r="F1067" i="4" l="1"/>
  <c r="C1068" i="4"/>
  <c r="B1068" i="4"/>
  <c r="E1068" i="4" s="1"/>
  <c r="A1069" i="4" a="1"/>
  <c r="A1069" i="4" s="1"/>
  <c r="C1069" i="4" s="1"/>
  <c r="B1069" i="4" l="1"/>
  <c r="E1069" i="4" s="1"/>
  <c r="D1068" i="4"/>
  <c r="F1068" i="4" s="1"/>
  <c r="A1070" i="4" a="1"/>
  <c r="A1070" i="4" s="1"/>
  <c r="D1069" i="4"/>
  <c r="E1070" i="4" l="1"/>
  <c r="F1069" i="4"/>
  <c r="C1070" i="4"/>
  <c r="D1070" i="4" s="1"/>
  <c r="F1070" i="4" s="1"/>
  <c r="B1070" i="4"/>
  <c r="A1071" i="4" a="1"/>
  <c r="A1071" i="4" s="1"/>
  <c r="C1071" i="4" l="1"/>
  <c r="D1071" i="4" s="1"/>
  <c r="B1071" i="4"/>
  <c r="E1071" i="4" s="1"/>
  <c r="A1072" i="4" a="1"/>
  <c r="A1072" i="4" s="1"/>
  <c r="F1071" i="4" l="1"/>
  <c r="C1072" i="4"/>
  <c r="D1072" i="4" s="1"/>
  <c r="B1072" i="4"/>
  <c r="E1072" i="4" s="1"/>
  <c r="A1073" i="4" a="1"/>
  <c r="A1073" i="4" s="1"/>
  <c r="F1072" i="4" l="1"/>
  <c r="C1073" i="4"/>
  <c r="D1073" i="4" s="1"/>
  <c r="B1073" i="4"/>
  <c r="E1073" i="4" s="1"/>
  <c r="A1074" i="4" a="1"/>
  <c r="A1074" i="4" s="1"/>
  <c r="F1073" i="4" l="1"/>
  <c r="C1074" i="4"/>
  <c r="D1074" i="4" s="1"/>
  <c r="B1074" i="4"/>
  <c r="E1074" i="4" s="1"/>
  <c r="A1075" i="4" a="1"/>
  <c r="A1075" i="4" s="1"/>
  <c r="F1074" i="4" l="1"/>
  <c r="C1075" i="4"/>
  <c r="D1075" i="4" s="1"/>
  <c r="B1075" i="4"/>
  <c r="E1075" i="4" s="1"/>
  <c r="A1076" i="4" a="1"/>
  <c r="A1076" i="4" s="1"/>
  <c r="E1076" i="4" l="1"/>
  <c r="F1075" i="4"/>
  <c r="C1076" i="4"/>
  <c r="D1076" i="4" s="1"/>
  <c r="F1076" i="4" s="1"/>
  <c r="B1076" i="4"/>
  <c r="A1077" i="4" a="1"/>
  <c r="A1077" i="4" s="1"/>
  <c r="C1077" i="4" l="1"/>
  <c r="B1077" i="4"/>
  <c r="E1077" i="4" s="1"/>
  <c r="A1078" i="4" a="1"/>
  <c r="A1078" i="4" s="1"/>
  <c r="D1077" i="4" l="1"/>
  <c r="F1077" i="4" s="1"/>
  <c r="C1078" i="4"/>
  <c r="D1078" i="4" s="1"/>
  <c r="B1078" i="4"/>
  <c r="E1078" i="4" s="1"/>
  <c r="A1079" i="4" a="1"/>
  <c r="A1079" i="4" s="1"/>
  <c r="E1079" i="4" l="1"/>
  <c r="B1079" i="4"/>
  <c r="F1078" i="4"/>
  <c r="C1079" i="4"/>
  <c r="D1079" i="4" s="1"/>
  <c r="A1080" i="4" a="1"/>
  <c r="A1080" i="4" s="1"/>
  <c r="E1080" i="4" s="1"/>
  <c r="B1080" i="4"/>
  <c r="F1079" i="4" l="1"/>
  <c r="A1081" i="4" a="1"/>
  <c r="A1081" i="4" s="1"/>
  <c r="C1080" i="4"/>
  <c r="D1080" i="4" s="1"/>
  <c r="F1080" i="4" s="1"/>
  <c r="E1081" i="4" l="1"/>
  <c r="B1081" i="4"/>
  <c r="A1082" i="4" a="1"/>
  <c r="A1082" i="4" s="1"/>
  <c r="C1081" i="4"/>
  <c r="D1081" i="4" s="1"/>
  <c r="F1081" i="4" l="1"/>
  <c r="B1082" i="4"/>
  <c r="E1082" i="4" s="1"/>
  <c r="A1083" i="4" a="1"/>
  <c r="A1083" i="4" s="1"/>
  <c r="C1082" i="4"/>
  <c r="D1082" i="4" s="1"/>
  <c r="F1082" i="4" l="1"/>
  <c r="B1083" i="4"/>
  <c r="E1083" i="4" s="1"/>
  <c r="A1084" i="4" a="1"/>
  <c r="A1084" i="4" s="1"/>
  <c r="B1084" i="4" s="1"/>
  <c r="C1083" i="4"/>
  <c r="D1083" i="4" s="1"/>
  <c r="E1084" i="4" l="1"/>
  <c r="F1083" i="4"/>
  <c r="A1085" i="4" a="1"/>
  <c r="A1085" i="4" s="1"/>
  <c r="C1084" i="4"/>
  <c r="D1084" i="4" s="1"/>
  <c r="F1084" i="4" l="1"/>
  <c r="B1085" i="4"/>
  <c r="E1085" i="4" s="1"/>
  <c r="A1086" i="4" a="1"/>
  <c r="A1086" i="4" s="1"/>
  <c r="C1085" i="4"/>
  <c r="D1085" i="4" s="1"/>
  <c r="F1085" i="4" l="1"/>
  <c r="B1086" i="4"/>
  <c r="E1086" i="4" s="1"/>
  <c r="A1087" i="4" a="1"/>
  <c r="A1087" i="4" s="1"/>
  <c r="C1086" i="4"/>
  <c r="D1086" i="4" s="1"/>
  <c r="F1086" i="4" l="1"/>
  <c r="B1087" i="4"/>
  <c r="E1087" i="4" s="1"/>
  <c r="A1088" i="4" a="1"/>
  <c r="A1088" i="4" s="1"/>
  <c r="C1087" i="4"/>
  <c r="D1087" i="4" s="1"/>
  <c r="E1088" i="4" l="1"/>
  <c r="B1088" i="4"/>
  <c r="F1087" i="4"/>
  <c r="A1089" i="4" a="1"/>
  <c r="A1089" i="4" s="1"/>
  <c r="C1088" i="4"/>
  <c r="D1088" i="4" s="1"/>
  <c r="F1088" i="4" s="1"/>
  <c r="B1089" i="4" l="1"/>
  <c r="E1089" i="4" s="1"/>
  <c r="C1089" i="4"/>
  <c r="D1089" i="4" s="1"/>
  <c r="A1090" i="4" a="1"/>
  <c r="A1090" i="4" s="1"/>
  <c r="B1090" i="4" l="1"/>
  <c r="E1090" i="4" s="1"/>
  <c r="C1090" i="4"/>
  <c r="D1090" i="4" s="1"/>
  <c r="F1089" i="4"/>
  <c r="A1091" i="4" a="1"/>
  <c r="A1091" i="4" s="1"/>
  <c r="F1090" i="4" l="1"/>
  <c r="B1091" i="4"/>
  <c r="E1091" i="4" s="1"/>
  <c r="C1091" i="4"/>
  <c r="A1092" i="4" a="1"/>
  <c r="A1092" i="4" s="1"/>
  <c r="D1091" i="4" l="1"/>
  <c r="F1091" i="4" s="1"/>
  <c r="B1092" i="4"/>
  <c r="E1092" i="4" s="1"/>
  <c r="A1093" i="4" a="1"/>
  <c r="A1093" i="4" s="1"/>
  <c r="C1093" i="4" s="1"/>
  <c r="C1092" i="4"/>
  <c r="D1092" i="4" s="1"/>
  <c r="E1093" i="4" l="1"/>
  <c r="B1093" i="4"/>
  <c r="F1092" i="4"/>
  <c r="A1094" i="4" a="1"/>
  <c r="A1094" i="4" s="1"/>
  <c r="D1093" i="4"/>
  <c r="F1093" i="4" s="1"/>
  <c r="C1094" i="4" l="1"/>
  <c r="B1094" i="4"/>
  <c r="E1094" i="4" s="1"/>
  <c r="A1095" i="4" a="1"/>
  <c r="A1095" i="4" s="1"/>
  <c r="D1094" i="4" l="1"/>
  <c r="F1094" i="4" s="1"/>
  <c r="B1095" i="4"/>
  <c r="E1095" i="4" s="1"/>
  <c r="C1095" i="4"/>
  <c r="D1095" i="4" s="1"/>
  <c r="A1096" i="4" a="1"/>
  <c r="A1096" i="4" s="1"/>
  <c r="F1095" i="4" l="1"/>
  <c r="C1096" i="4"/>
  <c r="D1096" i="4" s="1"/>
  <c r="B1096" i="4"/>
  <c r="E1096" i="4" s="1"/>
  <c r="A1097" i="4" a="1"/>
  <c r="A1097" i="4" s="1"/>
  <c r="F1096" i="4" l="1"/>
  <c r="E1097" i="4"/>
  <c r="C1097" i="4"/>
  <c r="D1097" i="4" s="1"/>
  <c r="F1097" i="4" s="1"/>
  <c r="B1097" i="4"/>
  <c r="A1098" i="4" a="1"/>
  <c r="A1098" i="4" s="1"/>
  <c r="C1098" i="4"/>
  <c r="B1098" i="4"/>
  <c r="E1098" i="4" l="1"/>
  <c r="A1099" i="4" a="1"/>
  <c r="A1099" i="4" s="1"/>
  <c r="D1098" i="4"/>
  <c r="F1098" i="4" s="1"/>
  <c r="C1099" i="4" l="1"/>
  <c r="B1099" i="4"/>
  <c r="E1099" i="4" s="1"/>
  <c r="A1100" i="4" a="1"/>
  <c r="A1100" i="4" s="1"/>
  <c r="D1099" i="4" l="1"/>
  <c r="F1099" i="4" s="1"/>
  <c r="C1100" i="4"/>
  <c r="B1100" i="4"/>
  <c r="E1100" i="4" s="1"/>
  <c r="A1101" i="4" a="1"/>
  <c r="A1101" i="4" s="1"/>
  <c r="D1100" i="4" l="1"/>
  <c r="F1100" i="4" s="1"/>
  <c r="C1101" i="4"/>
  <c r="B1101" i="4"/>
  <c r="E1101" i="4" s="1"/>
  <c r="A1102" i="4" a="1"/>
  <c r="A1102" i="4" s="1"/>
  <c r="D1101" i="4" l="1"/>
  <c r="F1101" i="4" s="1"/>
  <c r="C1102" i="4"/>
  <c r="D1102" i="4" s="1"/>
  <c r="B1102" i="4"/>
  <c r="E1102" i="4" s="1"/>
  <c r="A1103" i="4" a="1"/>
  <c r="A1103" i="4" s="1"/>
  <c r="F1102" i="4" l="1"/>
  <c r="C1103" i="4"/>
  <c r="D1103" i="4" s="1"/>
  <c r="B1103" i="4"/>
  <c r="E1103" i="4" s="1"/>
  <c r="A1104" i="4" a="1"/>
  <c r="A1104" i="4" s="1"/>
  <c r="C1104" i="4" l="1"/>
  <c r="D1104" i="4" s="1"/>
  <c r="B1104" i="4"/>
  <c r="E1104" i="4" s="1"/>
  <c r="F1103" i="4"/>
  <c r="A1105" i="4" a="1"/>
  <c r="A1105" i="4" s="1"/>
  <c r="B1105" i="4" s="1"/>
  <c r="C1105" i="4" l="1"/>
  <c r="D1105" i="4" s="1"/>
  <c r="F1105" i="4" s="1"/>
  <c r="F1104" i="4"/>
  <c r="E1105" i="4"/>
  <c r="A1106" i="4" a="1"/>
  <c r="A1106" i="4" s="1"/>
  <c r="C1106" i="4" l="1"/>
  <c r="D1106" i="4" s="1"/>
  <c r="B1106" i="4"/>
  <c r="E1106" i="4" s="1"/>
  <c r="A1107" i="4" a="1"/>
  <c r="A1107" i="4" s="1"/>
  <c r="B1107" i="4" s="1"/>
  <c r="F1106" i="4" l="1"/>
  <c r="E1107" i="4"/>
  <c r="C1107" i="4"/>
  <c r="D1107" i="4" s="1"/>
  <c r="F1107" i="4" s="1"/>
  <c r="A1108" i="4" a="1"/>
  <c r="A1108" i="4" s="1"/>
  <c r="C1108" i="4" l="1"/>
  <c r="D1108" i="4" s="1"/>
  <c r="B1108" i="4"/>
  <c r="E1108" i="4" s="1"/>
  <c r="A1109" i="4" a="1"/>
  <c r="A1109" i="4" s="1"/>
  <c r="F1108" i="4" l="1"/>
  <c r="C1109" i="4"/>
  <c r="B1109" i="4"/>
  <c r="E1109" i="4" s="1"/>
  <c r="A1110" i="4" a="1"/>
  <c r="A1110" i="4" s="1"/>
  <c r="D1109" i="4" l="1"/>
  <c r="F1109" i="4" s="1"/>
  <c r="C1110" i="4"/>
  <c r="B1110" i="4"/>
  <c r="E1110" i="4" s="1"/>
  <c r="A1111" i="4" a="1"/>
  <c r="A1111" i="4" s="1"/>
  <c r="D1110" i="4" l="1"/>
  <c r="F1110" i="4" s="1"/>
  <c r="C1111" i="4"/>
  <c r="B1111" i="4"/>
  <c r="E1111" i="4" s="1"/>
  <c r="A1112" i="4" a="1"/>
  <c r="A1112" i="4" s="1"/>
  <c r="D1111" i="4" l="1"/>
  <c r="F1111" i="4" s="1"/>
  <c r="C1112" i="4"/>
  <c r="B1112" i="4"/>
  <c r="E1112" i="4" s="1"/>
  <c r="A1113" i="4" a="1"/>
  <c r="A1113" i="4" s="1"/>
  <c r="D1112" i="4" l="1"/>
  <c r="F1112" i="4" s="1"/>
  <c r="C1113" i="4"/>
  <c r="B1113" i="4"/>
  <c r="E1113" i="4" s="1"/>
  <c r="A1114" i="4" a="1"/>
  <c r="A1114" i="4" s="1"/>
  <c r="C1114" i="4" s="1"/>
  <c r="B1114" i="4" l="1"/>
  <c r="E1114" i="4" s="1"/>
  <c r="D1113" i="4"/>
  <c r="F1113" i="4" s="1"/>
  <c r="A1115" i="4" a="1"/>
  <c r="A1115" i="4" s="1"/>
  <c r="D1114" i="4"/>
  <c r="C1115" i="4" l="1"/>
  <c r="D1115" i="4" s="1"/>
  <c r="B1115" i="4"/>
  <c r="E1115" i="4" s="1"/>
  <c r="F1114" i="4"/>
  <c r="A1116" i="4" a="1"/>
  <c r="A1116" i="4" s="1"/>
  <c r="F1115" i="4" l="1"/>
  <c r="C1116" i="4"/>
  <c r="D1116" i="4" s="1"/>
  <c r="B1116" i="4"/>
  <c r="E1116" i="4" s="1"/>
  <c r="A1117" i="4" a="1"/>
  <c r="A1117" i="4" s="1"/>
  <c r="F1116" i="4" l="1"/>
  <c r="C1117" i="4"/>
  <c r="B1117" i="4"/>
  <c r="E1117" i="4" s="1"/>
  <c r="A1118" i="4" a="1"/>
  <c r="A1118" i="4" s="1"/>
  <c r="C1118" i="4" s="1"/>
  <c r="B1118" i="4" l="1"/>
  <c r="E1118" i="4"/>
  <c r="D1117" i="4"/>
  <c r="F1117" i="4" s="1"/>
  <c r="A1119" i="4" a="1"/>
  <c r="A1119" i="4" s="1"/>
  <c r="D1118" i="4"/>
  <c r="F1118" i="4" s="1"/>
  <c r="C1119" i="4" l="1"/>
  <c r="D1119" i="4" s="1"/>
  <c r="B1119" i="4"/>
  <c r="E1119" i="4" s="1"/>
  <c r="A1120" i="4" a="1"/>
  <c r="A1120" i="4" s="1"/>
  <c r="F1119" i="4" l="1"/>
  <c r="C1120" i="4"/>
  <c r="D1120" i="4" s="1"/>
  <c r="B1120" i="4"/>
  <c r="E1120" i="4" s="1"/>
  <c r="A1121" i="4" a="1"/>
  <c r="A1121" i="4" s="1"/>
  <c r="F1120" i="4" l="1"/>
  <c r="C1121" i="4"/>
  <c r="D1121" i="4" s="1"/>
  <c r="B1121" i="4"/>
  <c r="E1121" i="4" s="1"/>
  <c r="A1122" i="4" a="1"/>
  <c r="A1122" i="4" s="1"/>
  <c r="C1122" i="4" l="1"/>
  <c r="B1122" i="4"/>
  <c r="E1122" i="4" s="1"/>
  <c r="F1121" i="4"/>
  <c r="A1123" i="4" a="1"/>
  <c r="A1123" i="4" s="1"/>
  <c r="B1123" i="4" l="1"/>
  <c r="E1123" i="4" s="1"/>
  <c r="D1122" i="4"/>
  <c r="F1122" i="4" s="1"/>
  <c r="C1123" i="4"/>
  <c r="D1123" i="4" s="1"/>
  <c r="A1124" i="4" a="1"/>
  <c r="A1124" i="4" s="1"/>
  <c r="B1124" i="4" s="1"/>
  <c r="C1124" i="4" l="1"/>
  <c r="D1124" i="4" s="1"/>
  <c r="F1124" i="4" s="1"/>
  <c r="F1123" i="4"/>
  <c r="E1124" i="4"/>
  <c r="A1125" i="4" a="1"/>
  <c r="A1125" i="4" s="1"/>
  <c r="C1125" i="4" l="1"/>
  <c r="D1125" i="4" s="1"/>
  <c r="B1125" i="4"/>
  <c r="E1125" i="4" s="1"/>
  <c r="A1126" i="4" a="1"/>
  <c r="A1126" i="4" s="1"/>
  <c r="C1126" i="4" l="1"/>
  <c r="B1126" i="4"/>
  <c r="E1126" i="4" s="1"/>
  <c r="F1125" i="4"/>
  <c r="A1127" i="4" a="1"/>
  <c r="A1127" i="4" s="1"/>
  <c r="E1127" i="4" l="1"/>
  <c r="B1127" i="4"/>
  <c r="D1126" i="4"/>
  <c r="F1126" i="4" s="1"/>
  <c r="C1127" i="4"/>
  <c r="D1127" i="4" s="1"/>
  <c r="F1127" i="4" s="1"/>
  <c r="A1128" i="4" a="1"/>
  <c r="A1128" i="4" s="1"/>
  <c r="C1128" i="4" l="1"/>
  <c r="D1128" i="4" s="1"/>
  <c r="B1128" i="4"/>
  <c r="E1128" i="4" s="1"/>
  <c r="A1129" i="4" a="1"/>
  <c r="A1129" i="4" s="1"/>
  <c r="B1129" i="4" s="1"/>
  <c r="F1128" i="4" l="1"/>
  <c r="E1129" i="4"/>
  <c r="C1129" i="4"/>
  <c r="D1129" i="4" s="1"/>
  <c r="F1129" i="4" s="1"/>
  <c r="A1130" i="4" a="1"/>
  <c r="A1130" i="4" s="1"/>
  <c r="C1130" i="4" l="1"/>
  <c r="D1130" i="4" s="1"/>
  <c r="B1130" i="4"/>
  <c r="E1130" i="4" s="1"/>
  <c r="A1131" i="4" a="1"/>
  <c r="A1131" i="4" s="1"/>
  <c r="F1130" i="4" l="1"/>
  <c r="C1131" i="4"/>
  <c r="B1131" i="4"/>
  <c r="E1131" i="4" s="1"/>
  <c r="A1132" i="4" a="1"/>
  <c r="A1132" i="4" s="1"/>
  <c r="D1131" i="4" l="1"/>
  <c r="F1131" i="4" s="1"/>
  <c r="C1132" i="4"/>
  <c r="B1132" i="4"/>
  <c r="E1132" i="4" s="1"/>
  <c r="A1133" i="4" a="1"/>
  <c r="A1133" i="4" s="1"/>
  <c r="C1133" i="4" s="1"/>
  <c r="B1133" i="4" l="1"/>
  <c r="E1133" i="4" s="1"/>
  <c r="D1132" i="4"/>
  <c r="F1132" i="4" s="1"/>
  <c r="A1134" i="4" a="1"/>
  <c r="A1134" i="4" s="1"/>
  <c r="D1133" i="4"/>
  <c r="C1134" i="4" l="1"/>
  <c r="D1134" i="4" s="1"/>
  <c r="B1134" i="4"/>
  <c r="E1134" i="4" s="1"/>
  <c r="F1133" i="4"/>
  <c r="A1135" i="4" a="1"/>
  <c r="A1135" i="4" s="1"/>
  <c r="F1134" i="4" l="1"/>
  <c r="C1135" i="4"/>
  <c r="B1135" i="4"/>
  <c r="E1135" i="4" s="1"/>
  <c r="A1136" i="4" a="1"/>
  <c r="A1136" i="4" s="1"/>
  <c r="D1135" i="4" l="1"/>
  <c r="F1135" i="4" s="1"/>
  <c r="C1136" i="4"/>
  <c r="B1136" i="4"/>
  <c r="E1136" i="4" s="1"/>
  <c r="A1137" i="4" a="1"/>
  <c r="A1137" i="4" s="1"/>
  <c r="C1137" i="4" s="1"/>
  <c r="B1137" i="4" l="1"/>
  <c r="E1137" i="4" s="1"/>
  <c r="D1136" i="4"/>
  <c r="F1136" i="4" s="1"/>
  <c r="A1138" i="4" a="1"/>
  <c r="A1138" i="4" s="1"/>
  <c r="D1137" i="4"/>
  <c r="F1137" i="4" l="1"/>
  <c r="C1138" i="4"/>
  <c r="D1138" i="4" s="1"/>
  <c r="B1138" i="4"/>
  <c r="E1138" i="4" s="1"/>
  <c r="A1139" i="4" a="1"/>
  <c r="A1139" i="4" s="1"/>
  <c r="F1138" i="4" l="1"/>
  <c r="C1139" i="4"/>
  <c r="B1139" i="4"/>
  <c r="E1139" i="4" s="1"/>
  <c r="A1140" i="4" a="1"/>
  <c r="A1140" i="4" s="1"/>
  <c r="E1140" i="4" l="1"/>
  <c r="D1139" i="4"/>
  <c r="F1139" i="4" s="1"/>
  <c r="C1140" i="4"/>
  <c r="D1140" i="4" s="1"/>
  <c r="F1140" i="4" s="1"/>
  <c r="B1140" i="4"/>
  <c r="A1141" i="4" a="1"/>
  <c r="A1141" i="4" s="1"/>
  <c r="C1141" i="4" l="1"/>
  <c r="D1141" i="4" s="1"/>
  <c r="B1141" i="4"/>
  <c r="E1141" i="4" s="1"/>
  <c r="A1142" i="4" a="1"/>
  <c r="A1142" i="4" s="1"/>
  <c r="F1141" i="4" l="1"/>
  <c r="C1142" i="4"/>
  <c r="D1142" i="4" s="1"/>
  <c r="B1142" i="4"/>
  <c r="E1142" i="4" s="1"/>
  <c r="A1143" i="4" a="1"/>
  <c r="A1143" i="4" s="1"/>
  <c r="F1142" i="4" l="1"/>
  <c r="C1143" i="4"/>
  <c r="D1143" i="4" s="1"/>
  <c r="B1143" i="4"/>
  <c r="E1143" i="4" s="1"/>
  <c r="A1144" i="4" a="1"/>
  <c r="A1144" i="4" s="1"/>
  <c r="F1143" i="4" l="1"/>
  <c r="C1144" i="4"/>
  <c r="D1144" i="4" s="1"/>
  <c r="B1144" i="4"/>
  <c r="E1144" i="4" s="1"/>
  <c r="A1145" i="4" a="1"/>
  <c r="A1145" i="4" s="1"/>
  <c r="E1145" i="4" l="1"/>
  <c r="C1145" i="4"/>
  <c r="D1145" i="4" s="1"/>
  <c r="B1145" i="4"/>
  <c r="F1144" i="4"/>
  <c r="A1146" i="4" a="1"/>
  <c r="A1146" i="4" s="1"/>
  <c r="F1145" i="4" l="1"/>
  <c r="C1146" i="4"/>
  <c r="B1146" i="4"/>
  <c r="E1146" i="4" s="1"/>
  <c r="A1147" i="4" a="1"/>
  <c r="A1147" i="4" s="1"/>
  <c r="D1146" i="4" l="1"/>
  <c r="F1146" i="4" s="1"/>
  <c r="C1147" i="4"/>
  <c r="B1147" i="4"/>
  <c r="E1147" i="4" s="1"/>
  <c r="A1148" i="4" a="1"/>
  <c r="A1148" i="4" s="1"/>
  <c r="D1147" i="4" l="1"/>
  <c r="F1147" i="4" s="1"/>
  <c r="C1148" i="4"/>
  <c r="B1148" i="4"/>
  <c r="E1148" i="4" s="1"/>
  <c r="A1149" i="4" a="1"/>
  <c r="A1149" i="4" s="1"/>
  <c r="C1149" i="4" s="1"/>
  <c r="B1149" i="4" l="1"/>
  <c r="E1149" i="4"/>
  <c r="D1148" i="4"/>
  <c r="F1148" i="4" s="1"/>
  <c r="A1150" i="4" a="1"/>
  <c r="A1150" i="4" s="1"/>
  <c r="C1150" i="4" s="1"/>
  <c r="D1149" i="4"/>
  <c r="E1150" i="4" l="1"/>
  <c r="B1150" i="4"/>
  <c r="F1149" i="4"/>
  <c r="A1151" i="4" a="1"/>
  <c r="A1151" i="4" s="1"/>
  <c r="D1150" i="4"/>
  <c r="F1150" i="4" s="1"/>
  <c r="C1151" i="4" l="1"/>
  <c r="D1151" i="4" s="1"/>
  <c r="B1151" i="4"/>
  <c r="E1151" i="4" s="1"/>
  <c r="A1152" i="4" a="1"/>
  <c r="A1152" i="4" s="1"/>
  <c r="F1151" i="4" l="1"/>
  <c r="C1152" i="4"/>
  <c r="D1152" i="4" s="1"/>
  <c r="B1152" i="4"/>
  <c r="E1152" i="4" s="1"/>
  <c r="A1153" i="4" a="1"/>
  <c r="A1153" i="4" s="1"/>
  <c r="F1152" i="4" l="1"/>
  <c r="C1153" i="4"/>
  <c r="D1153" i="4" s="1"/>
  <c r="B1153" i="4"/>
  <c r="E1153" i="4" s="1"/>
  <c r="A1154" i="4" a="1"/>
  <c r="A1154" i="4" s="1"/>
  <c r="F1153" i="4" l="1"/>
  <c r="C1154" i="4"/>
  <c r="B1154" i="4"/>
  <c r="E1154" i="4" s="1"/>
  <c r="A1155" i="4" a="1"/>
  <c r="A1155" i="4" s="1"/>
  <c r="D1154" i="4" l="1"/>
  <c r="F1154" i="4" s="1"/>
  <c r="C1155" i="4"/>
  <c r="B1155" i="4"/>
  <c r="E1155" i="4" s="1"/>
  <c r="A1156" i="4" a="1"/>
  <c r="A1156" i="4" s="1"/>
  <c r="C1156" i="4" s="1"/>
  <c r="B1156" i="4" l="1"/>
  <c r="E1156" i="4" s="1"/>
  <c r="D1155" i="4"/>
  <c r="F1155" i="4" s="1"/>
  <c r="A1157" i="4" a="1"/>
  <c r="A1157" i="4" s="1"/>
  <c r="D1156" i="4"/>
  <c r="F1156" i="4" l="1"/>
  <c r="C1157" i="4"/>
  <c r="B1157" i="4"/>
  <c r="E1157" i="4" s="1"/>
  <c r="A1158" i="4" a="1"/>
  <c r="A1158" i="4" s="1"/>
  <c r="C1158" i="4" s="1"/>
  <c r="B1158" i="4" l="1"/>
  <c r="E1158" i="4" s="1"/>
  <c r="D1157" i="4"/>
  <c r="F1157" i="4" s="1"/>
  <c r="A1159" i="4" a="1"/>
  <c r="A1159" i="4" s="1"/>
  <c r="D1158" i="4"/>
  <c r="B1159" i="4" l="1"/>
  <c r="E1159" i="4" s="1"/>
  <c r="F1158" i="4"/>
  <c r="A1160" i="4" a="1"/>
  <c r="A1160" i="4" s="1"/>
  <c r="C1159" i="4"/>
  <c r="D1159" i="4" s="1"/>
  <c r="E1160" i="4" l="1"/>
  <c r="C1160" i="4"/>
  <c r="D1160" i="4" s="1"/>
  <c r="B1160" i="4"/>
  <c r="F1159" i="4"/>
  <c r="A1161" i="4" a="1"/>
  <c r="A1161" i="4" s="1"/>
  <c r="E1161" i="4" s="1"/>
  <c r="C1161" i="4"/>
  <c r="B1161" i="4"/>
  <c r="F1160" i="4" l="1"/>
  <c r="A1162" i="4" a="1"/>
  <c r="A1162" i="4" s="1"/>
  <c r="D1161" i="4"/>
  <c r="F1161" i="4" s="1"/>
  <c r="C1162" i="4" l="1"/>
  <c r="B1162" i="4"/>
  <c r="E1162" i="4" s="1"/>
  <c r="A1163" i="4" a="1"/>
  <c r="A1163" i="4" s="1"/>
  <c r="D1162" i="4" l="1"/>
  <c r="F1162" i="4" s="1"/>
  <c r="C1163" i="4"/>
  <c r="D1163" i="4" s="1"/>
  <c r="B1163" i="4"/>
  <c r="E1163" i="4" s="1"/>
  <c r="A1164" i="4" a="1"/>
  <c r="A1164" i="4" s="1"/>
  <c r="F1163" i="4" l="1"/>
  <c r="C1164" i="4"/>
  <c r="B1164" i="4"/>
  <c r="E1164" i="4" s="1"/>
  <c r="A1165" i="4" a="1"/>
  <c r="A1165" i="4" s="1"/>
  <c r="D1164" i="4" l="1"/>
  <c r="F1164" i="4" s="1"/>
  <c r="C1165" i="4"/>
  <c r="B1165" i="4"/>
  <c r="E1165" i="4" s="1"/>
  <c r="A1166" i="4" a="1"/>
  <c r="A1166" i="4" s="1"/>
  <c r="D1165" i="4" l="1"/>
  <c r="F1165" i="4" s="1"/>
  <c r="C1166" i="4"/>
  <c r="B1166" i="4"/>
  <c r="E1166" i="4" s="1"/>
  <c r="A1167" i="4" a="1"/>
  <c r="A1167" i="4" s="1"/>
  <c r="D1166" i="4" l="1"/>
  <c r="F1166" i="4" s="1"/>
  <c r="C1167" i="4"/>
  <c r="B1167" i="4"/>
  <c r="E1167" i="4" s="1"/>
  <c r="A1168" i="4" a="1"/>
  <c r="A1168" i="4" s="1"/>
  <c r="C1168" i="4" s="1"/>
  <c r="B1168" i="4" l="1"/>
  <c r="E1168" i="4" s="1"/>
  <c r="D1167" i="4"/>
  <c r="F1167" i="4" s="1"/>
  <c r="A1169" i="4" a="1"/>
  <c r="A1169" i="4" s="1"/>
  <c r="D1168" i="4"/>
  <c r="E1169" i="4" l="1"/>
  <c r="C1169" i="4"/>
  <c r="D1169" i="4" s="1"/>
  <c r="F1169" i="4" s="1"/>
  <c r="B1169" i="4"/>
  <c r="F1168" i="4"/>
  <c r="A1170" i="4" a="1"/>
  <c r="A1170" i="4" s="1"/>
  <c r="C1170" i="4" l="1"/>
  <c r="D1170" i="4" s="1"/>
  <c r="B1170" i="4"/>
  <c r="E1170" i="4" s="1"/>
  <c r="A1171" i="4" a="1"/>
  <c r="A1171" i="4" s="1"/>
  <c r="F1170" i="4" l="1"/>
  <c r="C1171" i="4"/>
  <c r="B1171" i="4"/>
  <c r="E1171" i="4" s="1"/>
  <c r="A1172" i="4" a="1"/>
  <c r="A1172" i="4" s="1"/>
  <c r="D1171" i="4" l="1"/>
  <c r="F1171" i="4" s="1"/>
  <c r="C1172" i="4"/>
  <c r="B1172" i="4"/>
  <c r="E1172" i="4" s="1"/>
  <c r="A1173" i="4" a="1"/>
  <c r="A1173" i="4" s="1"/>
  <c r="D1172" i="4" l="1"/>
  <c r="F1172" i="4" s="1"/>
  <c r="C1173" i="4"/>
  <c r="B1173" i="4"/>
  <c r="E1173" i="4" s="1"/>
  <c r="A1174" i="4" a="1"/>
  <c r="A1174" i="4" s="1"/>
  <c r="D1173" i="4" l="1"/>
  <c r="F1173" i="4" s="1"/>
  <c r="C1174" i="4"/>
  <c r="B1174" i="4"/>
  <c r="E1174" i="4" s="1"/>
  <c r="A1175" i="4" a="1"/>
  <c r="A1175" i="4" s="1"/>
  <c r="D1174" i="4" l="1"/>
  <c r="F1174" i="4" s="1"/>
  <c r="C1175" i="4"/>
  <c r="B1175" i="4"/>
  <c r="E1175" i="4" s="1"/>
  <c r="A1176" i="4" a="1"/>
  <c r="A1176" i="4" s="1"/>
  <c r="D1175" i="4" l="1"/>
  <c r="F1175" i="4" s="1"/>
  <c r="C1176" i="4"/>
  <c r="B1176" i="4"/>
  <c r="E1176" i="4" s="1"/>
  <c r="A1177" i="4" a="1"/>
  <c r="A1177" i="4" s="1"/>
  <c r="D1176" i="4" l="1"/>
  <c r="F1176" i="4" s="1"/>
  <c r="C1177" i="4"/>
  <c r="B1177" i="4"/>
  <c r="E1177" i="4" s="1"/>
  <c r="A1178" i="4" a="1"/>
  <c r="A1178" i="4" s="1"/>
  <c r="E1178" i="4" l="1"/>
  <c r="D1177" i="4"/>
  <c r="F1177" i="4" s="1"/>
  <c r="C1178" i="4"/>
  <c r="D1178" i="4" s="1"/>
  <c r="F1178" i="4" s="1"/>
  <c r="B1178" i="4"/>
  <c r="A1179" i="4" a="1"/>
  <c r="A1179" i="4" s="1"/>
  <c r="C1179" i="4" l="1"/>
  <c r="D1179" i="4" s="1"/>
  <c r="B1179" i="4"/>
  <c r="E1179" i="4" s="1"/>
  <c r="A1180" i="4" a="1"/>
  <c r="A1180" i="4" s="1"/>
  <c r="C1180" i="4" l="1"/>
  <c r="B1180" i="4"/>
  <c r="E1180" i="4" s="1"/>
  <c r="F1179" i="4"/>
  <c r="A1181" i="4" a="1"/>
  <c r="A1181" i="4" s="1"/>
  <c r="E1181" i="4" l="1"/>
  <c r="D1180" i="4"/>
  <c r="F1180" i="4" s="1"/>
  <c r="C1181" i="4"/>
  <c r="D1181" i="4" s="1"/>
  <c r="B1181" i="4"/>
  <c r="A1182" i="4" a="1"/>
  <c r="A1182" i="4" s="1"/>
  <c r="C1182" i="4"/>
  <c r="B1182" i="4"/>
  <c r="E1182" i="4" l="1"/>
  <c r="F1181" i="4"/>
  <c r="A1183" i="4" a="1"/>
  <c r="A1183" i="4" s="1"/>
  <c r="B1183" i="4" s="1"/>
  <c r="D1182" i="4"/>
  <c r="F1182" i="4" s="1"/>
  <c r="C1183" i="4" l="1"/>
  <c r="D1183" i="4" s="1"/>
  <c r="F1183" i="4" s="1"/>
  <c r="E1183" i="4"/>
  <c r="A1184" i="4" a="1"/>
  <c r="A1184" i="4" s="1"/>
  <c r="B1184" i="4" s="1"/>
  <c r="C1184" i="4" l="1"/>
  <c r="D1184" i="4" s="1"/>
  <c r="F1184" i="4" s="1"/>
  <c r="E1184" i="4"/>
  <c r="A1185" i="4" a="1"/>
  <c r="A1185" i="4" s="1"/>
  <c r="C1185" i="4" l="1"/>
  <c r="B1185" i="4"/>
  <c r="E1185" i="4" s="1"/>
  <c r="A1186" i="4" a="1"/>
  <c r="A1186" i="4" s="1"/>
  <c r="D1185" i="4" l="1"/>
  <c r="F1185" i="4" s="1"/>
  <c r="C1186" i="4"/>
  <c r="D1186" i="4" s="1"/>
  <c r="B1186" i="4"/>
  <c r="E1186" i="4" s="1"/>
  <c r="A1187" i="4" a="1"/>
  <c r="A1187" i="4" s="1"/>
  <c r="F1186" i="4" l="1"/>
  <c r="C1187" i="4"/>
  <c r="B1187" i="4"/>
  <c r="E1187" i="4" s="1"/>
  <c r="A1188" i="4" a="1"/>
  <c r="A1188" i="4" s="1"/>
  <c r="E1188" i="4" l="1"/>
  <c r="D1187" i="4"/>
  <c r="F1187" i="4" s="1"/>
  <c r="C1188" i="4"/>
  <c r="D1188" i="4" s="1"/>
  <c r="F1188" i="4" s="1"/>
  <c r="B1188" i="4"/>
  <c r="A1189" i="4" a="1"/>
  <c r="A1189" i="4" s="1"/>
  <c r="C1189" i="4" l="1"/>
  <c r="B1189" i="4"/>
  <c r="E1189" i="4" s="1"/>
  <c r="A1190" i="4" a="1"/>
  <c r="A1190" i="4" s="1"/>
  <c r="D1189" i="4" l="1"/>
  <c r="F1189" i="4" s="1"/>
  <c r="C1190" i="4"/>
  <c r="D1190" i="4" s="1"/>
  <c r="B1190" i="4"/>
  <c r="E1190" i="4" s="1"/>
  <c r="A1191" i="4" a="1"/>
  <c r="A1191" i="4" s="1"/>
  <c r="F1190" i="4" l="1"/>
  <c r="C1191" i="4"/>
  <c r="B1191" i="4"/>
  <c r="E1191" i="4" s="1"/>
  <c r="A1192" i="4" a="1"/>
  <c r="A1192" i="4" s="1"/>
  <c r="D1191" i="4" l="1"/>
  <c r="F1191" i="4" s="1"/>
  <c r="C1192" i="4"/>
  <c r="B1192" i="4"/>
  <c r="E1192" i="4" s="1"/>
  <c r="A1193" i="4" a="1"/>
  <c r="A1193" i="4" s="1"/>
  <c r="C1193" i="4" s="1"/>
  <c r="B1193" i="4" l="1"/>
  <c r="E1193" i="4"/>
  <c r="D1192" i="4"/>
  <c r="F1192" i="4" s="1"/>
  <c r="A1194" i="4" a="1"/>
  <c r="A1194" i="4" s="1"/>
  <c r="D1193" i="4"/>
  <c r="F1193" i="4" l="1"/>
  <c r="C1194" i="4"/>
  <c r="D1194" i="4" s="1"/>
  <c r="B1194" i="4"/>
  <c r="E1194" i="4" s="1"/>
  <c r="A1195" i="4" a="1"/>
  <c r="A1195" i="4" s="1"/>
  <c r="C1195" i="4" l="1"/>
  <c r="B1195" i="4"/>
  <c r="F1194" i="4"/>
  <c r="A1196" i="4" a="1"/>
  <c r="A1196" i="4" s="1"/>
  <c r="D1195" i="4" l="1"/>
  <c r="E1195" i="4"/>
  <c r="B1196" i="4"/>
  <c r="E1196" i="4" s="1"/>
  <c r="C1196" i="4"/>
  <c r="D1196" i="4" s="1"/>
  <c r="A1197" i="4" a="1"/>
  <c r="A1197" i="4" s="1"/>
  <c r="F1195" i="4" l="1"/>
  <c r="F1196" i="4"/>
  <c r="C1197" i="4"/>
  <c r="D1197" i="4" s="1"/>
  <c r="B1197" i="4"/>
  <c r="E1197" i="4" s="1"/>
  <c r="A1198" i="4" a="1"/>
  <c r="A1198" i="4" s="1"/>
  <c r="E1198" i="4" l="1"/>
  <c r="F1197" i="4"/>
  <c r="C1198" i="4"/>
  <c r="D1198" i="4" s="1"/>
  <c r="F1198" i="4" s="1"/>
  <c r="B1198" i="4"/>
  <c r="A1199" i="4" a="1"/>
  <c r="A1199" i="4" s="1"/>
  <c r="C1199" i="4" l="1"/>
  <c r="B1199" i="4"/>
  <c r="E1199" i="4" s="1"/>
  <c r="A1200" i="4" a="1"/>
  <c r="A1200" i="4" s="1"/>
  <c r="D1199" i="4" l="1"/>
  <c r="F1199" i="4" s="1"/>
  <c r="C1200" i="4"/>
  <c r="B1200" i="4"/>
  <c r="E1200" i="4" s="1"/>
  <c r="A1201" i="4" a="1"/>
  <c r="A1201" i="4" s="1"/>
  <c r="D1200" i="4" l="1"/>
  <c r="F1200" i="4" s="1"/>
  <c r="C1201" i="4"/>
  <c r="B1201" i="4"/>
  <c r="E1201" i="4" s="1"/>
  <c r="A1202" i="4" a="1"/>
  <c r="A1202" i="4" s="1"/>
  <c r="D1201" i="4" l="1"/>
  <c r="F1201" i="4" s="1"/>
  <c r="C1202" i="4"/>
  <c r="B1202" i="4"/>
  <c r="E1202" i="4" s="1"/>
  <c r="A1203" i="4" a="1"/>
  <c r="A1203" i="4" s="1"/>
  <c r="E1203" i="4" l="1"/>
  <c r="D1202" i="4"/>
  <c r="F1202" i="4" s="1"/>
  <c r="C1203" i="4"/>
  <c r="D1203" i="4" s="1"/>
  <c r="F1203" i="4" s="1"/>
  <c r="B1203" i="4"/>
  <c r="A1204" i="4" a="1"/>
  <c r="A1204" i="4" s="1"/>
  <c r="C1204" i="4" l="1"/>
  <c r="D1204" i="4" s="1"/>
  <c r="B1204" i="4"/>
  <c r="E1204" i="4" s="1"/>
  <c r="A1205" i="4" a="1"/>
  <c r="A1205" i="4" s="1"/>
  <c r="F1204" i="4" l="1"/>
  <c r="C1205" i="4"/>
  <c r="D1205" i="4" s="1"/>
  <c r="B1205" i="4"/>
  <c r="E1205" i="4" s="1"/>
  <c r="A1206" i="4" a="1"/>
  <c r="A1206" i="4" s="1"/>
  <c r="F1205" i="4" l="1"/>
  <c r="C1206" i="4"/>
  <c r="B1206" i="4"/>
  <c r="E1206" i="4" s="1"/>
  <c r="A1207" i="4" a="1"/>
  <c r="A1207" i="4" s="1"/>
  <c r="D1206" i="4" l="1"/>
  <c r="F1206" i="4" s="1"/>
  <c r="C1207" i="4"/>
  <c r="B1207" i="4"/>
  <c r="E1207" i="4" s="1"/>
  <c r="A1208" i="4" a="1"/>
  <c r="A1208" i="4" s="1"/>
  <c r="D1207" i="4" l="1"/>
  <c r="F1207" i="4" s="1"/>
  <c r="C1208" i="4"/>
  <c r="B1208" i="4"/>
  <c r="E1208" i="4" s="1"/>
  <c r="A1209" i="4" a="1"/>
  <c r="A1209" i="4" s="1"/>
  <c r="D1208" i="4" l="1"/>
  <c r="F1208" i="4" s="1"/>
  <c r="C1209" i="4"/>
  <c r="B1209" i="4"/>
  <c r="E1209" i="4" s="1"/>
  <c r="A1210" i="4" a="1"/>
  <c r="A1210" i="4" s="1"/>
  <c r="E1210" i="4" l="1"/>
  <c r="D1209" i="4"/>
  <c r="F1209" i="4" s="1"/>
  <c r="C1210" i="4"/>
  <c r="D1210" i="4" s="1"/>
  <c r="F1210" i="4" s="1"/>
  <c r="B1210" i="4"/>
  <c r="A1211" i="4" a="1"/>
  <c r="A1211" i="4" s="1"/>
  <c r="C1211" i="4" l="1"/>
  <c r="D1211" i="4" s="1"/>
  <c r="B1211" i="4"/>
  <c r="E1211" i="4" s="1"/>
  <c r="A1212" i="4" a="1"/>
  <c r="A1212" i="4" s="1"/>
  <c r="F1211" i="4" l="1"/>
  <c r="C1212" i="4"/>
  <c r="D1212" i="4" s="1"/>
  <c r="B1212" i="4"/>
  <c r="E1212" i="4" s="1"/>
  <c r="A1213" i="4" a="1"/>
  <c r="A1213" i="4" s="1"/>
  <c r="E1213" i="4" l="1"/>
  <c r="F1212" i="4"/>
  <c r="C1213" i="4"/>
  <c r="D1213" i="4" s="1"/>
  <c r="F1213" i="4" s="1"/>
  <c r="B1213" i="4"/>
  <c r="A1214" i="4" a="1"/>
  <c r="A1214" i="4" s="1"/>
  <c r="C1214" i="4" l="1"/>
  <c r="D1214" i="4" s="1"/>
  <c r="B1214" i="4"/>
  <c r="E1214" i="4" s="1"/>
  <c r="A1215" i="4" a="1"/>
  <c r="A1215" i="4" s="1"/>
  <c r="F1214" i="4" l="1"/>
  <c r="C1215" i="4"/>
  <c r="D1215" i="4" s="1"/>
  <c r="B1215" i="4"/>
  <c r="E1215" i="4" s="1"/>
  <c r="A1216" i="4" a="1"/>
  <c r="A1216" i="4" s="1"/>
  <c r="F1215" i="4" l="1"/>
  <c r="C1216" i="4"/>
  <c r="B1216" i="4"/>
  <c r="E1216" i="4" s="1"/>
  <c r="A1217" i="4" a="1"/>
  <c r="A1217" i="4" s="1"/>
  <c r="D1216" i="4" l="1"/>
  <c r="F1216" i="4" s="1"/>
  <c r="C1217" i="4"/>
  <c r="B1217" i="4"/>
  <c r="E1217" i="4" s="1"/>
  <c r="A1218" i="4" a="1"/>
  <c r="A1218" i="4" s="1"/>
  <c r="D1217" i="4" l="1"/>
  <c r="F1217" i="4" s="1"/>
  <c r="C1218" i="4"/>
  <c r="B1218" i="4"/>
  <c r="E1218" i="4" s="1"/>
  <c r="A1219" i="4" a="1"/>
  <c r="A1219" i="4" s="1"/>
  <c r="D1218" i="4" l="1"/>
  <c r="F1218" i="4" s="1"/>
  <c r="C1219" i="4"/>
  <c r="B1219" i="4"/>
  <c r="E1219" i="4" s="1"/>
  <c r="A1220" i="4" a="1"/>
  <c r="A1220" i="4" s="1"/>
  <c r="E1220" i="4" l="1"/>
  <c r="D1219" i="4"/>
  <c r="F1219" i="4" s="1"/>
  <c r="B1220" i="4"/>
  <c r="A1221" i="4" a="1"/>
  <c r="A1221" i="4" s="1"/>
  <c r="C1220" i="4"/>
  <c r="D1220" i="4" s="1"/>
  <c r="F1220" i="4" s="1"/>
  <c r="C1221" i="4"/>
  <c r="B1221" i="4"/>
  <c r="E1221" i="4" l="1"/>
  <c r="A1222" i="4" a="1"/>
  <c r="A1222" i="4" s="1"/>
  <c r="D1221" i="4"/>
  <c r="F1221" i="4" s="1"/>
  <c r="C1222" i="4" l="1"/>
  <c r="D1222" i="4" s="1"/>
  <c r="B1222" i="4"/>
  <c r="E1222" i="4" s="1"/>
  <c r="A1223" i="4" a="1"/>
  <c r="A1223" i="4" s="1"/>
  <c r="F1222" i="4" l="1"/>
  <c r="C1223" i="4"/>
  <c r="D1223" i="4" s="1"/>
  <c r="B1223" i="4"/>
  <c r="E1223" i="4" s="1"/>
  <c r="A1224" i="4" a="1"/>
  <c r="A1224" i="4" s="1"/>
  <c r="C1224" i="4" l="1"/>
  <c r="D1224" i="4" s="1"/>
  <c r="B1224" i="4"/>
  <c r="E1224" i="4" s="1"/>
  <c r="F1223" i="4"/>
  <c r="A1225" i="4" a="1"/>
  <c r="A1225" i="4" s="1"/>
  <c r="B1225" i="4" s="1"/>
  <c r="C1225" i="4" l="1"/>
  <c r="D1225" i="4" s="1"/>
  <c r="F1225" i="4" s="1"/>
  <c r="F1224" i="4"/>
  <c r="E1225" i="4"/>
  <c r="A1226" i="4" a="1"/>
  <c r="A1226" i="4" s="1"/>
  <c r="C1226" i="4" l="1"/>
  <c r="D1226" i="4" s="1"/>
  <c r="B1226" i="4"/>
  <c r="E1226" i="4" s="1"/>
  <c r="A1227" i="4" a="1"/>
  <c r="A1227" i="4" s="1"/>
  <c r="E1227" i="4" l="1"/>
  <c r="F1226" i="4"/>
  <c r="C1227" i="4"/>
  <c r="D1227" i="4" s="1"/>
  <c r="F1227" i="4" s="1"/>
  <c r="B1227" i="4"/>
  <c r="A1228" i="4" a="1"/>
  <c r="A1228" i="4" s="1"/>
  <c r="C1228" i="4" l="1"/>
  <c r="D1228" i="4" s="1"/>
  <c r="B1228" i="4"/>
  <c r="E1228" i="4" s="1"/>
  <c r="A1229" i="4" a="1"/>
  <c r="A1229" i="4" s="1"/>
  <c r="B1229" i="4" s="1"/>
  <c r="F1228" i="4" l="1"/>
  <c r="E1229" i="4"/>
  <c r="C1229" i="4"/>
  <c r="D1229" i="4" s="1"/>
  <c r="F1229" i="4" s="1"/>
  <c r="A1230" i="4" a="1"/>
  <c r="A1230" i="4" s="1"/>
  <c r="C1230" i="4" l="1"/>
  <c r="D1230" i="4" s="1"/>
  <c r="B1230" i="4"/>
  <c r="E1230" i="4" s="1"/>
  <c r="A1231" i="4" a="1"/>
  <c r="A1231" i="4" s="1"/>
  <c r="B1231" i="4" s="1"/>
  <c r="E1231" i="4" l="1"/>
  <c r="F1230" i="4"/>
  <c r="C1231" i="4"/>
  <c r="D1231" i="4" s="1"/>
  <c r="F1231" i="4" s="1"/>
  <c r="A1232" i="4" a="1"/>
  <c r="A1232" i="4" s="1"/>
  <c r="C1232" i="4" l="1"/>
  <c r="D1232" i="4" s="1"/>
  <c r="B1232" i="4"/>
  <c r="E1232" i="4" s="1"/>
  <c r="A1233" i="4" a="1"/>
  <c r="A1233" i="4" s="1"/>
  <c r="E1233" i="4" l="1"/>
  <c r="F1232" i="4"/>
  <c r="C1233" i="4"/>
  <c r="D1233" i="4" s="1"/>
  <c r="F1233" i="4" s="1"/>
  <c r="B1233" i="4"/>
  <c r="A1234" i="4" a="1"/>
  <c r="A1234" i="4" s="1"/>
  <c r="C1234" i="4" l="1"/>
  <c r="D1234" i="4" s="1"/>
  <c r="B1234" i="4"/>
  <c r="E1234" i="4" s="1"/>
  <c r="A1235" i="4" a="1"/>
  <c r="A1235" i="4" s="1"/>
  <c r="F1234" i="4" l="1"/>
  <c r="E1235" i="4"/>
  <c r="C1235" i="4"/>
  <c r="D1235" i="4" s="1"/>
  <c r="F1235" i="4" s="1"/>
  <c r="B1235" i="4"/>
  <c r="A1236" i="4" a="1"/>
  <c r="A1236" i="4" s="1"/>
  <c r="C1236" i="4" l="1"/>
  <c r="B1236" i="4"/>
  <c r="E1236" i="4" s="1"/>
  <c r="A1237" i="4" a="1"/>
  <c r="A1237" i="4" s="1"/>
  <c r="D1236" i="4" l="1"/>
  <c r="F1236" i="4" s="1"/>
  <c r="C1237" i="4"/>
  <c r="D1237" i="4" s="1"/>
  <c r="B1237" i="4"/>
  <c r="E1237" i="4" s="1"/>
  <c r="A1238" i="4" a="1"/>
  <c r="A1238" i="4" s="1"/>
  <c r="F1237" i="4" l="1"/>
  <c r="C1238" i="4"/>
  <c r="D1238" i="4" s="1"/>
  <c r="B1238" i="4"/>
  <c r="E1238" i="4" s="1"/>
  <c r="A1239" i="4" a="1"/>
  <c r="A1239" i="4" s="1"/>
  <c r="E1239" i="4" l="1"/>
  <c r="F1238" i="4"/>
  <c r="C1239" i="4"/>
  <c r="D1239" i="4" s="1"/>
  <c r="F1239" i="4" s="1"/>
  <c r="B1239" i="4"/>
  <c r="A1240" i="4" a="1"/>
  <c r="A1240" i="4" s="1"/>
  <c r="C1240" i="4" l="1"/>
  <c r="D1240" i="4" s="1"/>
  <c r="B1240" i="4"/>
  <c r="E1240" i="4" s="1"/>
  <c r="A1241" i="4" a="1"/>
  <c r="A1241" i="4" s="1"/>
  <c r="F1240" i="4" l="1"/>
  <c r="C1241" i="4"/>
  <c r="D1241" i="4" s="1"/>
  <c r="B1241" i="4"/>
  <c r="E1241" i="4" s="1"/>
  <c r="A1242" i="4" a="1"/>
  <c r="A1242" i="4" s="1"/>
  <c r="F1241" i="4" l="1"/>
  <c r="C1242" i="4"/>
  <c r="B1242" i="4"/>
  <c r="E1242" i="4" s="1"/>
  <c r="A1243" i="4" a="1"/>
  <c r="A1243" i="4" s="1"/>
  <c r="D1242" i="4" l="1"/>
  <c r="F1242" i="4" s="1"/>
  <c r="C1243" i="4"/>
  <c r="D1243" i="4" s="1"/>
  <c r="B1243" i="4"/>
  <c r="E1243" i="4" s="1"/>
  <c r="A1244" i="4" a="1"/>
  <c r="A1244" i="4" s="1"/>
  <c r="F1243" i="4" l="1"/>
  <c r="C1244" i="4"/>
  <c r="D1244" i="4" s="1"/>
  <c r="B1244" i="4"/>
  <c r="E1244" i="4" s="1"/>
  <c r="A1245" i="4" a="1"/>
  <c r="A1245" i="4" s="1"/>
  <c r="C1245" i="4" l="1"/>
  <c r="D1245" i="4" s="1"/>
  <c r="B1245" i="4"/>
  <c r="E1245" i="4" s="1"/>
  <c r="F1244" i="4"/>
  <c r="A1246" i="4" a="1"/>
  <c r="A1246" i="4" s="1"/>
  <c r="F1245" i="4" l="1"/>
  <c r="C1246" i="4"/>
  <c r="D1246" i="4" s="1"/>
  <c r="B1246" i="4"/>
  <c r="E1246" i="4" s="1"/>
  <c r="A1247" i="4" a="1"/>
  <c r="A1247" i="4" s="1"/>
  <c r="E1247" i="4" l="1"/>
  <c r="C1247" i="4"/>
  <c r="D1247" i="4" s="1"/>
  <c r="F1247" i="4" s="1"/>
  <c r="B1247" i="4"/>
  <c r="F1246" i="4"/>
  <c r="A1248" i="4" a="1"/>
  <c r="A1248" i="4" s="1"/>
  <c r="C1248" i="4" l="1"/>
  <c r="D1248" i="4" s="1"/>
  <c r="B1248" i="4"/>
  <c r="E1248" i="4" s="1"/>
  <c r="A1249" i="4" a="1"/>
  <c r="A1249" i="4" s="1"/>
  <c r="F1248" i="4" l="1"/>
  <c r="C1249" i="4"/>
  <c r="B1249" i="4"/>
  <c r="E1249" i="4" s="1"/>
  <c r="A1250" i="4" a="1"/>
  <c r="A1250" i="4" s="1"/>
  <c r="D1249" i="4" l="1"/>
  <c r="F1249" i="4" s="1"/>
  <c r="C1250" i="4"/>
  <c r="B1250" i="4"/>
  <c r="E1250" i="4" s="1"/>
  <c r="A1251" i="4" a="1"/>
  <c r="A1251" i="4" s="1"/>
  <c r="D1250" i="4" l="1"/>
  <c r="F1250" i="4" s="1"/>
  <c r="C1251" i="4"/>
  <c r="B1251" i="4"/>
  <c r="E1251" i="4" s="1"/>
  <c r="A1252" i="4" a="1"/>
  <c r="A1252" i="4" s="1"/>
  <c r="C1252" i="4" s="1"/>
  <c r="B1252" i="4" l="1"/>
  <c r="E1252" i="4" s="1"/>
  <c r="D1251" i="4"/>
  <c r="F1251" i="4" s="1"/>
  <c r="A1253" i="4" a="1"/>
  <c r="A1253" i="4" s="1"/>
  <c r="D1252" i="4"/>
  <c r="F1252" i="4" l="1"/>
  <c r="C1253" i="4"/>
  <c r="D1253" i="4" s="1"/>
  <c r="B1253" i="4"/>
  <c r="E1253" i="4" s="1"/>
  <c r="A1254" i="4" a="1"/>
  <c r="A1254" i="4" s="1"/>
  <c r="F1253" i="4" l="1"/>
  <c r="C1254" i="4"/>
  <c r="D1254" i="4" s="1"/>
  <c r="B1254" i="4"/>
  <c r="E1254" i="4" s="1"/>
  <c r="A1255" i="4" a="1"/>
  <c r="A1255" i="4" s="1"/>
  <c r="F1254" i="4" l="1"/>
  <c r="C1255" i="4"/>
  <c r="D1255" i="4" s="1"/>
  <c r="B1255" i="4"/>
  <c r="E1255" i="4" s="1"/>
  <c r="A1256" i="4" a="1"/>
  <c r="A1256" i="4" s="1"/>
  <c r="F1255" i="4" l="1"/>
  <c r="E1256" i="4"/>
  <c r="C1256" i="4"/>
  <c r="D1256" i="4" s="1"/>
  <c r="B1256" i="4"/>
  <c r="A1257" i="4" a="1"/>
  <c r="A1257" i="4" s="1"/>
  <c r="C1257" i="4"/>
  <c r="B1257" i="4"/>
  <c r="E1257" i="4" l="1"/>
  <c r="F1256" i="4"/>
  <c r="A1258" i="4" a="1"/>
  <c r="A1258" i="4" s="1"/>
  <c r="D1257" i="4"/>
  <c r="F1257" i="4" l="1"/>
  <c r="C1258" i="4"/>
  <c r="B1258" i="4"/>
  <c r="E1258" i="4" s="1"/>
  <c r="A1259" i="4" a="1"/>
  <c r="A1259" i="4" s="1"/>
  <c r="C1259" i="4" s="1"/>
  <c r="B1259" i="4" l="1"/>
  <c r="E1259" i="4" s="1"/>
  <c r="D1258" i="4"/>
  <c r="F1258" i="4" s="1"/>
  <c r="A1260" i="4" a="1"/>
  <c r="A1260" i="4" s="1"/>
  <c r="D1259" i="4"/>
  <c r="F1259" i="4" l="1"/>
  <c r="C1260" i="4"/>
  <c r="D1260" i="4" s="1"/>
  <c r="B1260" i="4"/>
  <c r="E1260" i="4" s="1"/>
  <c r="A1261" i="4" a="1"/>
  <c r="A1261" i="4" s="1"/>
  <c r="C1261" i="4" l="1"/>
  <c r="B1261" i="4"/>
  <c r="F1260" i="4"/>
  <c r="A1262" i="4" a="1"/>
  <c r="A1262" i="4" s="1"/>
  <c r="D1261" i="4" l="1"/>
  <c r="E1261" i="4"/>
  <c r="B1262" i="4"/>
  <c r="E1262" i="4" s="1"/>
  <c r="C1262" i="4"/>
  <c r="D1262" i="4" s="1"/>
  <c r="A1263" i="4" a="1"/>
  <c r="A1263" i="4" s="1"/>
  <c r="F1261" i="4" l="1"/>
  <c r="E1263" i="4"/>
  <c r="F1262" i="4"/>
  <c r="C1263" i="4"/>
  <c r="D1263" i="4" s="1"/>
  <c r="F1263" i="4" s="1"/>
  <c r="B1263" i="4"/>
  <c r="A1264" i="4" a="1"/>
  <c r="A1264" i="4" s="1"/>
  <c r="C1264" i="4" l="1"/>
  <c r="D1264" i="4" s="1"/>
  <c r="B1264" i="4"/>
  <c r="E1264" i="4" s="1"/>
  <c r="A1265" i="4" a="1"/>
  <c r="A1265" i="4" s="1"/>
  <c r="F1264" i="4" l="1"/>
  <c r="C1265" i="4"/>
  <c r="B1265" i="4"/>
  <c r="E1265" i="4" s="1"/>
  <c r="A1266" i="4" a="1"/>
  <c r="A1266" i="4" s="1"/>
  <c r="D1265" i="4" l="1"/>
  <c r="F1265" i="4" s="1"/>
  <c r="C1266" i="4"/>
  <c r="B1266" i="4"/>
  <c r="E1266" i="4" s="1"/>
  <c r="A1267" i="4" a="1"/>
  <c r="A1267" i="4" s="1"/>
  <c r="D1266" i="4" l="1"/>
  <c r="F1266" i="4" s="1"/>
  <c r="C1267" i="4"/>
  <c r="B1267" i="4"/>
  <c r="E1267" i="4" s="1"/>
  <c r="A1268" i="4" a="1"/>
  <c r="A1268" i="4" s="1"/>
  <c r="D1267" i="4" l="1"/>
  <c r="F1267" i="4" s="1"/>
  <c r="C1268" i="4"/>
  <c r="B1268" i="4"/>
  <c r="E1268" i="4" s="1"/>
  <c r="A1269" i="4" a="1"/>
  <c r="A1269" i="4" s="1"/>
  <c r="D1268" i="4" l="1"/>
  <c r="F1268" i="4" s="1"/>
  <c r="C1269" i="4"/>
  <c r="B1269" i="4"/>
  <c r="E1269" i="4" s="1"/>
  <c r="A1270" i="4" a="1"/>
  <c r="A1270" i="4" s="1"/>
  <c r="D1269" i="4" l="1"/>
  <c r="F1269" i="4" s="1"/>
  <c r="C1270" i="4"/>
  <c r="B1270" i="4"/>
  <c r="E1270" i="4" s="1"/>
  <c r="A1271" i="4" a="1"/>
  <c r="A1271" i="4" s="1"/>
  <c r="E1271" i="4" l="1"/>
  <c r="D1270" i="4"/>
  <c r="F1270" i="4" s="1"/>
  <c r="B1271" i="4"/>
  <c r="C1271" i="4"/>
  <c r="A1272" i="4" a="1"/>
  <c r="A1272" i="4" s="1"/>
  <c r="E1272" i="4" s="1"/>
  <c r="B1272" i="4"/>
  <c r="A1273" i="4" l="1" a="1"/>
  <c r="A1273" i="4" s="1"/>
  <c r="C1272" i="4"/>
  <c r="D1272" i="4" s="1"/>
  <c r="F1272" i="4" s="1"/>
  <c r="D1271" i="4"/>
  <c r="F1271" i="4" s="1"/>
  <c r="C1273" i="4" l="1"/>
  <c r="A1274" i="4" a="1"/>
  <c r="A1274" i="4" s="1"/>
  <c r="B1274" i="4" s="1"/>
  <c r="B1273" i="4"/>
  <c r="E1273" i="4" s="1"/>
  <c r="E1274" i="4" l="1"/>
  <c r="D1273" i="4"/>
  <c r="F1273" i="4" s="1"/>
  <c r="A1275" i="4" a="1"/>
  <c r="A1275" i="4" s="1"/>
  <c r="C1274" i="4"/>
  <c r="D1274" i="4" s="1"/>
  <c r="F1274" i="4" s="1"/>
  <c r="C1275" i="4" l="1"/>
  <c r="A1276" i="4" a="1"/>
  <c r="A1276" i="4" s="1"/>
  <c r="B1275" i="4"/>
  <c r="E1275" i="4" s="1"/>
  <c r="D1275" i="4" l="1"/>
  <c r="F1275" i="4" s="1"/>
  <c r="C1276" i="4"/>
  <c r="B1276" i="4"/>
  <c r="E1276" i="4" s="1"/>
  <c r="A1277" i="4" a="1"/>
  <c r="A1277" i="4" s="1"/>
  <c r="D1276" i="4" l="1"/>
  <c r="F1276" i="4" s="1"/>
  <c r="B1277" i="4"/>
  <c r="E1277" i="4" s="1"/>
  <c r="C1277" i="4"/>
  <c r="A1278" i="4" a="1"/>
  <c r="A1278" i="4" s="1"/>
  <c r="B1278" i="4" l="1"/>
  <c r="E1278" i="4" s="1"/>
  <c r="A1279" i="4" a="1"/>
  <c r="A1279" i="4" s="1"/>
  <c r="B1279" i="4" s="1"/>
  <c r="C1278" i="4"/>
  <c r="D1278" i="4" s="1"/>
  <c r="D1277" i="4"/>
  <c r="F1277" i="4" s="1"/>
  <c r="C1279" i="4" l="1"/>
  <c r="D1279" i="4" s="1"/>
  <c r="F1279" i="4" s="1"/>
  <c r="F1278" i="4"/>
  <c r="E1279" i="4"/>
  <c r="A1280" i="4" a="1"/>
  <c r="A1280" i="4" s="1"/>
  <c r="B1280" i="4" s="1"/>
  <c r="E1280" i="4" l="1"/>
  <c r="A1281" i="4" a="1"/>
  <c r="A1281" i="4" s="1"/>
  <c r="C1280" i="4"/>
  <c r="D1280" i="4" s="1"/>
  <c r="F1280" i="4" s="1"/>
  <c r="C1281" i="4" l="1"/>
  <c r="A1282" i="4" a="1"/>
  <c r="A1282" i="4" s="1"/>
  <c r="B1282" i="4" s="1"/>
  <c r="B1281" i="4"/>
  <c r="E1281" i="4" s="1"/>
  <c r="C1282" i="4" l="1"/>
  <c r="D1282" i="4" s="1"/>
  <c r="F1282" i="4" s="1"/>
  <c r="E1282" i="4"/>
  <c r="D1281" i="4"/>
  <c r="F1281" i="4" s="1"/>
  <c r="A1283" i="4" a="1"/>
  <c r="A1283" i="4" s="1"/>
  <c r="B1283" i="4" l="1"/>
  <c r="E1283" i="4" s="1"/>
  <c r="C1283" i="4"/>
  <c r="A1284" i="4" a="1"/>
  <c r="A1284" i="4" s="1"/>
  <c r="B1284" i="4" l="1"/>
  <c r="E1284" i="4" s="1"/>
  <c r="A1285" i="4" a="1"/>
  <c r="A1285" i="4" s="1"/>
  <c r="B1285" i="4" s="1"/>
  <c r="C1284" i="4"/>
  <c r="D1284" i="4" s="1"/>
  <c r="D1283" i="4"/>
  <c r="F1283" i="4" s="1"/>
  <c r="C1285" i="4" l="1"/>
  <c r="D1285" i="4" s="1"/>
  <c r="F1285" i="4" s="1"/>
  <c r="F1284" i="4"/>
  <c r="E1285" i="4"/>
  <c r="A1286" i="4" a="1"/>
  <c r="A1286" i="4" s="1"/>
  <c r="B1286" i="4" l="1"/>
  <c r="E1286" i="4" s="1"/>
  <c r="A1287" i="4" a="1"/>
  <c r="A1287" i="4" s="1"/>
  <c r="C1287" i="4" s="1"/>
  <c r="C1286" i="4"/>
  <c r="D1286" i="4" s="1"/>
  <c r="F1286" i="4" l="1"/>
  <c r="A1288" i="4" a="1"/>
  <c r="A1288" i="4" s="1"/>
  <c r="B1287" i="4"/>
  <c r="D1287" i="4" s="1"/>
  <c r="E1287" i="4" l="1"/>
  <c r="F1287" i="4" s="1"/>
  <c r="C1288" i="4"/>
  <c r="D1288" i="4" s="1"/>
  <c r="B1288" i="4"/>
  <c r="E1288" i="4" s="1"/>
  <c r="A1289" i="4" a="1"/>
  <c r="A1289" i="4" s="1"/>
  <c r="E1289" i="4" l="1"/>
  <c r="C1289" i="4"/>
  <c r="D1289" i="4" s="1"/>
  <c r="F1288" i="4"/>
  <c r="B1289" i="4"/>
  <c r="A1290" i="4" a="1"/>
  <c r="A1290" i="4" s="1"/>
  <c r="E1290" i="4" l="1"/>
  <c r="F1289" i="4"/>
  <c r="C1290" i="4"/>
  <c r="D1290" i="4" s="1"/>
  <c r="F1290" i="4" s="1"/>
  <c r="B1290" i="4"/>
  <c r="A1291" i="4" a="1"/>
  <c r="A1291" i="4" s="1"/>
  <c r="B1291" i="4" l="1"/>
  <c r="E1291" i="4" s="1"/>
  <c r="C1291" i="4"/>
  <c r="A1292" i="4" a="1"/>
  <c r="A1292" i="4" s="1"/>
  <c r="E1292" i="4" l="1"/>
  <c r="B1292" i="4"/>
  <c r="A1293" i="4" a="1"/>
  <c r="A1293" i="4" s="1"/>
  <c r="C1292" i="4"/>
  <c r="D1292" i="4" s="1"/>
  <c r="F1292" i="4" s="1"/>
  <c r="D1291" i="4"/>
  <c r="F1291" i="4" s="1"/>
  <c r="B1293" i="4" l="1"/>
  <c r="E1293" i="4" s="1"/>
  <c r="C1293" i="4"/>
  <c r="A1294" i="4" a="1"/>
  <c r="A1294" i="4" s="1"/>
  <c r="E1294" i="4" l="1"/>
  <c r="B1294" i="4"/>
  <c r="A1295" i="4" a="1"/>
  <c r="A1295" i="4" s="1"/>
  <c r="C1294" i="4"/>
  <c r="D1294" i="4" s="1"/>
  <c r="F1294" i="4" s="1"/>
  <c r="D1293" i="4"/>
  <c r="F1293" i="4" s="1"/>
  <c r="B1295" i="4" l="1"/>
  <c r="E1295" i="4" s="1"/>
  <c r="C1295" i="4"/>
  <c r="A1296" i="4" a="1"/>
  <c r="A1296" i="4" s="1"/>
  <c r="B1296" i="4" l="1"/>
  <c r="E1296" i="4" s="1"/>
  <c r="A1297" i="4" a="1"/>
  <c r="A1297" i="4" s="1"/>
  <c r="B1297" i="4" s="1"/>
  <c r="C1296" i="4"/>
  <c r="D1296" i="4" s="1"/>
  <c r="D1295" i="4"/>
  <c r="F1295" i="4" s="1"/>
  <c r="C1297" i="4" l="1"/>
  <c r="D1297" i="4" s="1"/>
  <c r="F1297" i="4" s="1"/>
  <c r="F1296" i="4"/>
  <c r="E1297" i="4"/>
  <c r="A1298" i="4" a="1"/>
  <c r="A1298" i="4" s="1"/>
  <c r="B1298" i="4" l="1"/>
  <c r="E1298" i="4" s="1"/>
  <c r="A1299" i="4" a="1"/>
  <c r="A1299" i="4" s="1"/>
  <c r="C1298" i="4"/>
  <c r="D1298" i="4" s="1"/>
  <c r="F1298" i="4" l="1"/>
  <c r="C1299" i="4"/>
  <c r="A1300" i="4" a="1"/>
  <c r="A1300" i="4" s="1"/>
  <c r="B1299" i="4"/>
  <c r="E1299" i="4" s="1"/>
  <c r="D1299" i="4" l="1"/>
  <c r="F1299" i="4" s="1"/>
  <c r="C1300" i="4"/>
  <c r="D1300" i="4" s="1"/>
  <c r="B1300" i="4"/>
  <c r="E1300" i="4" s="1"/>
  <c r="A1301" i="4" a="1"/>
  <c r="A1301" i="4" s="1"/>
  <c r="C1301" i="4" l="1"/>
  <c r="F1300" i="4"/>
  <c r="A1302" i="4" a="1"/>
  <c r="A1302" i="4" s="1"/>
  <c r="B1301" i="4"/>
  <c r="D1301" i="4" l="1"/>
  <c r="E1301" i="4"/>
  <c r="B1302" i="4"/>
  <c r="E1302" i="4" s="1"/>
  <c r="A1303" i="4" a="1"/>
  <c r="A1303" i="4" s="1"/>
  <c r="C1302" i="4"/>
  <c r="D1302" i="4" s="1"/>
  <c r="F1301" i="4" l="1"/>
  <c r="F1302" i="4"/>
  <c r="C1303" i="4"/>
  <c r="A1304" i="4" a="1"/>
  <c r="A1304" i="4" s="1"/>
  <c r="B1303" i="4"/>
  <c r="E1303" i="4" s="1"/>
  <c r="D1303" i="4" l="1"/>
  <c r="F1303" i="4" s="1"/>
  <c r="C1304" i="4"/>
  <c r="D1304" i="4" s="1"/>
  <c r="B1304" i="4"/>
  <c r="E1304" i="4" s="1"/>
  <c r="A1305" i="4" a="1"/>
  <c r="A1305" i="4" s="1"/>
  <c r="E1305" i="4" l="1"/>
  <c r="B1305" i="4"/>
  <c r="C1305" i="4"/>
  <c r="D1305" i="4" s="1"/>
  <c r="F1305" i="4" s="1"/>
  <c r="F1304" i="4"/>
  <c r="A1306" i="4" a="1"/>
  <c r="A1306" i="4" s="1"/>
  <c r="C1306" i="4" l="1"/>
  <c r="B1306" i="4"/>
  <c r="E1306" i="4" s="1"/>
  <c r="A1307" i="4" a="1"/>
  <c r="A1307" i="4" s="1"/>
  <c r="D1306" i="4" l="1"/>
  <c r="F1306" i="4" s="1"/>
  <c r="C1307" i="4"/>
  <c r="D1307" i="4" s="1"/>
  <c r="B1307" i="4"/>
  <c r="E1307" i="4" s="1"/>
  <c r="A1308" i="4" a="1"/>
  <c r="A1308" i="4" s="1"/>
  <c r="F1307" i="4" l="1"/>
  <c r="B1308" i="4"/>
  <c r="E1308" i="4" s="1"/>
  <c r="C1308" i="4"/>
  <c r="D1308" i="4" s="1"/>
  <c r="A1309" i="4" a="1"/>
  <c r="A1309" i="4" s="1"/>
  <c r="C1309" i="4" s="1"/>
  <c r="F1308" i="4" l="1"/>
  <c r="A1310" i="4" a="1"/>
  <c r="A1310" i="4" s="1"/>
  <c r="B1310" i="4" s="1"/>
  <c r="B1309" i="4"/>
  <c r="D1309" i="4" s="1"/>
  <c r="E1309" i="4" l="1"/>
  <c r="F1309" i="4" s="1"/>
  <c r="E1310" i="4"/>
  <c r="A1311" i="4" a="1"/>
  <c r="A1311" i="4" s="1"/>
  <c r="C1310" i="4"/>
  <c r="D1310" i="4" s="1"/>
  <c r="F1310" i="4" s="1"/>
  <c r="C1311" i="4" l="1"/>
  <c r="A1312" i="4" a="1"/>
  <c r="A1312" i="4" s="1"/>
  <c r="B1311" i="4"/>
  <c r="E1311" i="4" s="1"/>
  <c r="D1311" i="4" l="1"/>
  <c r="F1311" i="4" s="1"/>
  <c r="C1312" i="4"/>
  <c r="D1312" i="4" s="1"/>
  <c r="B1312" i="4"/>
  <c r="E1312" i="4" s="1"/>
  <c r="A1313" i="4" a="1"/>
  <c r="A1313" i="4" s="1"/>
  <c r="F1312" i="4" l="1"/>
  <c r="C1313" i="4"/>
  <c r="A1314" i="4" a="1"/>
  <c r="A1314" i="4" s="1"/>
  <c r="B1313" i="4"/>
  <c r="E1313" i="4" s="1"/>
  <c r="D1313" i="4" l="1"/>
  <c r="F1313" i="4" s="1"/>
  <c r="B1314" i="4"/>
  <c r="E1314" i="4" s="1"/>
  <c r="A1315" i="4" a="1"/>
  <c r="A1315" i="4" s="1"/>
  <c r="C1314" i="4"/>
  <c r="D1314" i="4" s="1"/>
  <c r="F1314" i="4" l="1"/>
  <c r="C1315" i="4"/>
  <c r="A1316" i="4" a="1"/>
  <c r="A1316" i="4" s="1"/>
  <c r="B1315" i="4"/>
  <c r="E1315" i="4" s="1"/>
  <c r="D1315" i="4" l="1"/>
  <c r="F1315" i="4" s="1"/>
  <c r="C1316" i="4"/>
  <c r="B1316" i="4"/>
  <c r="E1316" i="4" s="1"/>
  <c r="A1317" i="4" a="1"/>
  <c r="A1317" i="4" s="1"/>
  <c r="B1317" i="4" s="1"/>
  <c r="C1317" i="4" l="1"/>
  <c r="D1317" i="4" s="1"/>
  <c r="F1317" i="4" s="1"/>
  <c r="E1317" i="4"/>
  <c r="D1316" i="4"/>
  <c r="F1316" i="4" s="1"/>
  <c r="A1318" i="4" a="1"/>
  <c r="A1318" i="4" s="1"/>
  <c r="C1318" i="4" l="1"/>
  <c r="D1318" i="4" s="1"/>
  <c r="B1318" i="4"/>
  <c r="E1318" i="4" s="1"/>
  <c r="A1319" i="4" a="1"/>
  <c r="A1319" i="4" s="1"/>
  <c r="B1319" i="4" l="1"/>
  <c r="E1319" i="4" s="1"/>
  <c r="C1319" i="4"/>
  <c r="D1319" i="4" s="1"/>
  <c r="F1318" i="4"/>
  <c r="A1320" i="4" a="1"/>
  <c r="A1320" i="4" s="1"/>
  <c r="F1319" i="4" l="1"/>
  <c r="C1320" i="4"/>
  <c r="D1320" i="4" s="1"/>
  <c r="B1320" i="4"/>
  <c r="E1320" i="4" s="1"/>
  <c r="A1321" i="4" a="1"/>
  <c r="A1321" i="4" s="1"/>
  <c r="F1320" i="4" l="1"/>
  <c r="B1321" i="4"/>
  <c r="E1321" i="4" s="1"/>
  <c r="C1321" i="4"/>
  <c r="A1322" i="4" a="1"/>
  <c r="A1322" i="4" s="1"/>
  <c r="E1322" i="4" l="1"/>
  <c r="B1322" i="4"/>
  <c r="A1323" i="4" a="1"/>
  <c r="A1323" i="4" s="1"/>
  <c r="C1322" i="4"/>
  <c r="D1322" i="4" s="1"/>
  <c r="D1321" i="4"/>
  <c r="F1321" i="4" s="1"/>
  <c r="B1323" i="4" l="1"/>
  <c r="E1323" i="4" s="1"/>
  <c r="F1322" i="4"/>
  <c r="C1323" i="4"/>
  <c r="D1323" i="4" s="1"/>
  <c r="A1324" i="4" a="1"/>
  <c r="A1324" i="4" s="1"/>
  <c r="B1324" i="4" l="1"/>
  <c r="E1324" i="4" s="1"/>
  <c r="F1323" i="4"/>
  <c r="A1325" i="4" a="1"/>
  <c r="A1325" i="4" s="1"/>
  <c r="C1324" i="4"/>
  <c r="D1324" i="4" s="1"/>
  <c r="C1325" i="4" l="1"/>
  <c r="F1324" i="4"/>
  <c r="A1326" i="4" a="1"/>
  <c r="A1326" i="4" s="1"/>
  <c r="B1325" i="4"/>
  <c r="D1325" i="4" l="1"/>
  <c r="E1325" i="4"/>
  <c r="C1326" i="4"/>
  <c r="B1326" i="4"/>
  <c r="E1326" i="4" s="1"/>
  <c r="A1327" i="4" a="1"/>
  <c r="A1327" i="4" s="1"/>
  <c r="F1325" i="4" l="1"/>
  <c r="E1327" i="4"/>
  <c r="D1326" i="4"/>
  <c r="F1326" i="4" s="1"/>
  <c r="C1327" i="4"/>
  <c r="D1327" i="4" s="1"/>
  <c r="F1327" i="4" s="1"/>
  <c r="B1327" i="4"/>
  <c r="A1328" i="4" a="1"/>
  <c r="A1328" i="4" s="1"/>
  <c r="C1328" i="4" l="1"/>
  <c r="B1328" i="4"/>
  <c r="E1328" i="4" s="1"/>
  <c r="A1329" i="4" a="1"/>
  <c r="A1329" i="4" s="1"/>
  <c r="D1328" i="4" l="1"/>
  <c r="F1328" i="4" s="1"/>
  <c r="B1329" i="4"/>
  <c r="E1329" i="4" s="1"/>
  <c r="C1329" i="4"/>
  <c r="A1330" i="4" a="1"/>
  <c r="A1330" i="4" s="1"/>
  <c r="B1330" i="4" s="1"/>
  <c r="E1330" i="4" l="1"/>
  <c r="A1331" i="4" a="1"/>
  <c r="A1331" i="4" s="1"/>
  <c r="C1330" i="4"/>
  <c r="D1330" i="4" s="1"/>
  <c r="F1330" i="4" s="1"/>
  <c r="D1329" i="4"/>
  <c r="F1329" i="4" s="1"/>
  <c r="B1331" i="4" l="1"/>
  <c r="E1331" i="4" s="1"/>
  <c r="C1331" i="4"/>
  <c r="A1332" i="4" a="1"/>
  <c r="A1332" i="4" s="1"/>
  <c r="B1332" i="4" l="1"/>
  <c r="E1332" i="4" s="1"/>
  <c r="A1333" i="4" a="1"/>
  <c r="A1333" i="4" s="1"/>
  <c r="C1332" i="4"/>
  <c r="D1332" i="4" s="1"/>
  <c r="D1331" i="4"/>
  <c r="F1331" i="4" s="1"/>
  <c r="F1332" i="4" l="1"/>
  <c r="E1333" i="4"/>
  <c r="B1333" i="4"/>
  <c r="C1333" i="4"/>
  <c r="A1334" i="4" a="1"/>
  <c r="A1334" i="4" s="1"/>
  <c r="B1334" i="4" s="1"/>
  <c r="E1334" i="4" l="1"/>
  <c r="A1335" i="4" a="1"/>
  <c r="A1335" i="4" s="1"/>
  <c r="C1334" i="4"/>
  <c r="D1334" i="4" s="1"/>
  <c r="F1334" i="4" s="1"/>
  <c r="D1333" i="4"/>
  <c r="F1333" i="4" s="1"/>
  <c r="C1335" i="4" l="1"/>
  <c r="D1335" i="4" s="1"/>
  <c r="F1335" i="4" s="1"/>
  <c r="B1335" i="4"/>
  <c r="E1335" i="4" s="1"/>
  <c r="A1336" i="4" a="1"/>
  <c r="A1336" i="4" s="1"/>
  <c r="C1336" i="4" l="1"/>
  <c r="B1336" i="4"/>
  <c r="E1336" i="4" s="1"/>
  <c r="A1337" i="4" a="1"/>
  <c r="A1337" i="4" s="1"/>
  <c r="D1336" i="4" l="1"/>
  <c r="F1336" i="4" s="1"/>
  <c r="C1337" i="4"/>
  <c r="D1337" i="4" s="1"/>
  <c r="F1337" i="4" s="1"/>
  <c r="B1337" i="4"/>
  <c r="E1337" i="4" s="1"/>
  <c r="A1338" i="4" a="1"/>
  <c r="A1338" i="4" s="1"/>
  <c r="C1338" i="4" l="1"/>
  <c r="B1338" i="4"/>
  <c r="E1338" i="4" s="1"/>
  <c r="A1339" i="4" a="1"/>
  <c r="A1339" i="4" s="1"/>
  <c r="D1338" i="4" l="1"/>
  <c r="F1338" i="4" s="1"/>
  <c r="C1339" i="4"/>
  <c r="D1339" i="4" s="1"/>
  <c r="B1339" i="4"/>
  <c r="E1339" i="4" s="1"/>
  <c r="A1340" i="4" a="1"/>
  <c r="A1340" i="4" s="1"/>
  <c r="F1339" i="4" l="1"/>
  <c r="C1340" i="4"/>
  <c r="D1340" i="4" s="1"/>
  <c r="B1340" i="4"/>
  <c r="E1340" i="4" s="1"/>
  <c r="A1341" i="4" a="1"/>
  <c r="A1341" i="4" s="1"/>
  <c r="B1341" i="4" l="1"/>
  <c r="E1341" i="4" s="1"/>
  <c r="C1341" i="4"/>
  <c r="D1341" i="4" s="1"/>
  <c r="F1340" i="4"/>
  <c r="A1342" i="4" a="1"/>
  <c r="A1342" i="4" s="1"/>
  <c r="B1342" i="4" s="1"/>
  <c r="C1342" i="4" l="1"/>
  <c r="D1342" i="4" s="1"/>
  <c r="F1342" i="4" s="1"/>
  <c r="F1341" i="4"/>
  <c r="E1342" i="4"/>
  <c r="A1343" i="4" a="1"/>
  <c r="A1343" i="4" s="1"/>
  <c r="E1343" i="4" l="1"/>
  <c r="B1343" i="4"/>
  <c r="C1343" i="4"/>
  <c r="D1343" i="4" s="1"/>
  <c r="F1343" i="4" s="1"/>
  <c r="A1344" i="4" a="1"/>
  <c r="A1344" i="4" s="1"/>
  <c r="C1344" i="4" l="1"/>
  <c r="D1344" i="4" s="1"/>
  <c r="B1344" i="4"/>
  <c r="E1344" i="4" s="1"/>
  <c r="A1345" i="4" a="1"/>
  <c r="A1345" i="4" s="1"/>
  <c r="F1344" i="4" l="1"/>
  <c r="C1345" i="4"/>
  <c r="A1346" i="4" a="1"/>
  <c r="A1346" i="4" s="1"/>
  <c r="B1345" i="4"/>
  <c r="D1345" i="4" l="1"/>
  <c r="B1346" i="4"/>
  <c r="E1346" i="4" s="1"/>
  <c r="E1345" i="4"/>
  <c r="A1347" i="4" a="1"/>
  <c r="A1347" i="4" s="1"/>
  <c r="C1347" i="4" s="1"/>
  <c r="C1346" i="4"/>
  <c r="D1346" i="4" s="1"/>
  <c r="F1345" i="4" l="1"/>
  <c r="F1346" i="4"/>
  <c r="A1348" i="4" a="1"/>
  <c r="A1348" i="4" s="1"/>
  <c r="B1347" i="4"/>
  <c r="D1347" i="4" s="1"/>
  <c r="E1347" i="4" l="1"/>
  <c r="F1347" i="4" s="1"/>
  <c r="C1348" i="4"/>
  <c r="D1348" i="4" s="1"/>
  <c r="B1348" i="4"/>
  <c r="E1348" i="4" s="1"/>
  <c r="A1349" i="4" a="1"/>
  <c r="A1349" i="4" s="1"/>
  <c r="F1348" i="4" l="1"/>
  <c r="C1349" i="4"/>
  <c r="A1350" i="4" a="1"/>
  <c r="A1350" i="4" s="1"/>
  <c r="B1349" i="4"/>
  <c r="D1349" i="4" l="1"/>
  <c r="E1349" i="4"/>
  <c r="B1350" i="4"/>
  <c r="E1350" i="4" s="1"/>
  <c r="A1351" i="4" a="1"/>
  <c r="A1351" i="4" s="1"/>
  <c r="C1351" i="4" s="1"/>
  <c r="C1350" i="4"/>
  <c r="D1350" i="4" s="1"/>
  <c r="F1349" i="4" l="1"/>
  <c r="F1350" i="4"/>
  <c r="A1352" i="4" a="1"/>
  <c r="A1352" i="4" s="1"/>
  <c r="B1351" i="4"/>
  <c r="D1351" i="4" s="1"/>
  <c r="E1351" i="4" l="1"/>
  <c r="F1351" i="4" s="1"/>
  <c r="C1352" i="4"/>
  <c r="D1352" i="4" s="1"/>
  <c r="B1352" i="4"/>
  <c r="E1352" i="4" s="1"/>
  <c r="A1353" i="4" a="1"/>
  <c r="A1353" i="4" s="1"/>
  <c r="C1353" i="4" l="1"/>
  <c r="D1353" i="4" s="1"/>
  <c r="F1352" i="4"/>
  <c r="B1353" i="4"/>
  <c r="E1353" i="4" s="1"/>
  <c r="A1354" i="4" a="1"/>
  <c r="A1354" i="4" s="1"/>
  <c r="F1353" i="4" l="1"/>
  <c r="C1354" i="4"/>
  <c r="D1354" i="4" s="1"/>
  <c r="B1354" i="4"/>
  <c r="E1354" i="4" s="1"/>
  <c r="A1355" i="4" a="1"/>
  <c r="A1355" i="4" s="1"/>
  <c r="E1355" i="4" l="1"/>
  <c r="B1355" i="4"/>
  <c r="C1355" i="4"/>
  <c r="D1355" i="4" s="1"/>
  <c r="F1354" i="4"/>
  <c r="A1356" i="4" a="1"/>
  <c r="A1356" i="4" s="1"/>
  <c r="F1355" i="4" l="1"/>
  <c r="C1356" i="4"/>
  <c r="D1356" i="4" s="1"/>
  <c r="B1356" i="4"/>
  <c r="E1356" i="4" s="1"/>
  <c r="A1357" i="4" a="1"/>
  <c r="A1357" i="4" s="1"/>
  <c r="F1356" i="4" l="1"/>
  <c r="B1357" i="4"/>
  <c r="E1357" i="4" s="1"/>
  <c r="C1357" i="4"/>
  <c r="A1358" i="4" a="1"/>
  <c r="A1358" i="4" s="1"/>
  <c r="D1357" i="4" l="1"/>
  <c r="F1357" i="4" s="1"/>
  <c r="C1358" i="4"/>
  <c r="B1358" i="4"/>
  <c r="E1358" i="4" s="1"/>
  <c r="A1359" i="4" a="1"/>
  <c r="A1359" i="4" s="1"/>
  <c r="D1358" i="4" l="1"/>
  <c r="F1358" i="4" s="1"/>
  <c r="B1359" i="4"/>
  <c r="E1359" i="4" s="1"/>
  <c r="C1359" i="4"/>
  <c r="A1360" i="4" a="1"/>
  <c r="A1360" i="4" s="1"/>
  <c r="E1360" i="4" l="1"/>
  <c r="B1360" i="4"/>
  <c r="A1361" i="4" a="1"/>
  <c r="A1361" i="4" s="1"/>
  <c r="B1361" i="4" s="1"/>
  <c r="C1360" i="4"/>
  <c r="D1360" i="4" s="1"/>
  <c r="F1360" i="4" s="1"/>
  <c r="D1359" i="4"/>
  <c r="F1359" i="4" s="1"/>
  <c r="C1361" i="4" l="1"/>
  <c r="D1361" i="4" s="1"/>
  <c r="F1361" i="4" s="1"/>
  <c r="E1361" i="4"/>
  <c r="A1362" i="4" a="1"/>
  <c r="A1362" i="4" s="1"/>
  <c r="B1362" i="4" l="1"/>
  <c r="E1362" i="4" s="1"/>
  <c r="A1363" i="4" a="1"/>
  <c r="A1363" i="4" s="1"/>
  <c r="C1363" i="4" s="1"/>
  <c r="C1362" i="4"/>
  <c r="D1362" i="4" s="1"/>
  <c r="F1362" i="4" l="1"/>
  <c r="A1364" i="4" a="1"/>
  <c r="A1364" i="4" s="1"/>
  <c r="B1364" i="4" s="1"/>
  <c r="B1363" i="4"/>
  <c r="D1363" i="4" s="1"/>
  <c r="C1364" i="4" l="1"/>
  <c r="D1364" i="4" s="1"/>
  <c r="F1364" i="4" s="1"/>
  <c r="E1363" i="4"/>
  <c r="F1363" i="4" s="1"/>
  <c r="E1364" i="4"/>
  <c r="A1365" i="4" a="1"/>
  <c r="A1365" i="4" s="1"/>
  <c r="C1365" i="4" s="1"/>
  <c r="B1365" i="4" l="1"/>
  <c r="E1365" i="4" s="1"/>
  <c r="A1366" i="4" a="1"/>
  <c r="A1366" i="4" s="1"/>
  <c r="D1365" i="4" l="1"/>
  <c r="F1365" i="4" s="1"/>
  <c r="C1366" i="4"/>
  <c r="D1366" i="4" s="1"/>
  <c r="B1366" i="4"/>
  <c r="E1366" i="4" s="1"/>
  <c r="A1367" i="4" a="1"/>
  <c r="A1367" i="4" s="1"/>
  <c r="B1367" i="4" s="1"/>
  <c r="C1367" i="4" l="1"/>
  <c r="D1367" i="4" s="1"/>
  <c r="F1367" i="4" s="1"/>
  <c r="F1366" i="4"/>
  <c r="E1367" i="4"/>
  <c r="A1368" i="4" a="1"/>
  <c r="A1368" i="4" s="1"/>
  <c r="C1368" i="4" l="1"/>
  <c r="D1368" i="4" s="1"/>
  <c r="B1368" i="4"/>
  <c r="E1368" i="4" s="1"/>
  <c r="A1369" i="4" a="1"/>
  <c r="A1369" i="4" s="1"/>
  <c r="E1369" i="4" l="1"/>
  <c r="F1368" i="4"/>
  <c r="B1369" i="4"/>
  <c r="C1369" i="4"/>
  <c r="A1370" i="4" a="1"/>
  <c r="A1370" i="4" s="1"/>
  <c r="D1369" i="4" l="1"/>
  <c r="F1369" i="4" s="1"/>
  <c r="C1370" i="4"/>
  <c r="D1370" i="4" s="1"/>
  <c r="B1370" i="4"/>
  <c r="E1370" i="4" s="1"/>
  <c r="A1371" i="4" a="1"/>
  <c r="A1371" i="4" s="1"/>
  <c r="E1371" i="4" l="1"/>
  <c r="B1371" i="4"/>
  <c r="C1371" i="4"/>
  <c r="D1371" i="4" s="1"/>
  <c r="F1371" i="4" s="1"/>
  <c r="F1370" i="4"/>
  <c r="A1372" i="4" a="1"/>
  <c r="A1372" i="4" s="1"/>
  <c r="B1372" i="4" s="1"/>
  <c r="C1372" i="4" l="1"/>
  <c r="D1372" i="4" s="1"/>
  <c r="F1372" i="4" s="1"/>
  <c r="E1372" i="4"/>
  <c r="A1373" i="4" a="1"/>
  <c r="A1373" i="4" s="1"/>
  <c r="E1373" i="4" l="1"/>
  <c r="B1373" i="4"/>
  <c r="C1373" i="4"/>
  <c r="A1374" i="4" a="1"/>
  <c r="A1374" i="4" s="1"/>
  <c r="B1374" i="4" l="1"/>
  <c r="E1374" i="4" s="1"/>
  <c r="A1375" i="4" a="1"/>
  <c r="A1375" i="4" s="1"/>
  <c r="C1374" i="4"/>
  <c r="D1374" i="4" s="1"/>
  <c r="D1373" i="4"/>
  <c r="F1373" i="4" s="1"/>
  <c r="F1374" i="4" l="1"/>
  <c r="B1375" i="4"/>
  <c r="E1375" i="4" s="1"/>
  <c r="C1375" i="4"/>
  <c r="A1376" i="4" a="1"/>
  <c r="A1376" i="4" s="1"/>
  <c r="E1376" i="4" l="1"/>
  <c r="B1376" i="4"/>
  <c r="D1375" i="4"/>
  <c r="F1375" i="4" s="1"/>
  <c r="C1376" i="4"/>
  <c r="D1376" i="4" s="1"/>
  <c r="A1377" i="4" a="1"/>
  <c r="A1377" i="4" s="1"/>
  <c r="F1376" i="4" l="1"/>
  <c r="B1377" i="4"/>
  <c r="E1377" i="4" s="1"/>
  <c r="C1377" i="4"/>
  <c r="A1378" i="4" a="1"/>
  <c r="A1378" i="4" s="1"/>
  <c r="D1377" i="4" l="1"/>
  <c r="F1377" i="4" s="1"/>
  <c r="C1378" i="4"/>
  <c r="D1378" i="4" s="1"/>
  <c r="B1378" i="4"/>
  <c r="E1378" i="4" s="1"/>
  <c r="A1379" i="4" a="1"/>
  <c r="A1379" i="4" s="1"/>
  <c r="E1379" i="4" l="1"/>
  <c r="B1379" i="4"/>
  <c r="C1379" i="4"/>
  <c r="D1379" i="4" s="1"/>
  <c r="F1379" i="4" s="1"/>
  <c r="F1378" i="4"/>
  <c r="A1380" i="4" a="1"/>
  <c r="A1380" i="4" s="1"/>
  <c r="B1380" i="4" s="1"/>
  <c r="C1380" i="4" l="1"/>
  <c r="D1380" i="4" s="1"/>
  <c r="F1380" i="4" s="1"/>
  <c r="E1380" i="4"/>
  <c r="A1381" i="4" a="1"/>
  <c r="A1381" i="4" s="1"/>
  <c r="E1381" i="4" l="1"/>
  <c r="B1381" i="4"/>
  <c r="C1381" i="4"/>
  <c r="A1382" i="4" a="1"/>
  <c r="A1382" i="4" s="1"/>
  <c r="D1381" i="4" l="1"/>
  <c r="F1381" i="4" s="1"/>
  <c r="C1382" i="4"/>
  <c r="B1382" i="4"/>
  <c r="E1382" i="4" s="1"/>
  <c r="A1383" i="4" a="1"/>
  <c r="A1383" i="4" s="1"/>
  <c r="D1382" i="4" l="1"/>
  <c r="F1382" i="4" s="1"/>
  <c r="B1383" i="4"/>
  <c r="E1383" i="4" s="1"/>
  <c r="C1383" i="4"/>
  <c r="A1384" i="4" a="1"/>
  <c r="A1384" i="4" s="1"/>
  <c r="E1384" i="4" l="1"/>
  <c r="B1384" i="4"/>
  <c r="A1385" i="4" a="1"/>
  <c r="A1385" i="4" s="1"/>
  <c r="C1384" i="4"/>
  <c r="D1384" i="4" s="1"/>
  <c r="D1383" i="4"/>
  <c r="F1383" i="4" s="1"/>
  <c r="B1385" i="4" l="1"/>
  <c r="E1385" i="4" s="1"/>
  <c r="F1384" i="4"/>
  <c r="C1385" i="4"/>
  <c r="D1385" i="4" s="1"/>
  <c r="A1386" i="4" a="1"/>
  <c r="A1386" i="4" s="1"/>
  <c r="E1386" i="4" l="1"/>
  <c r="B1386" i="4"/>
  <c r="F1385" i="4"/>
  <c r="A1387" i="4" a="1"/>
  <c r="A1387" i="4" s="1"/>
  <c r="C1386" i="4"/>
  <c r="D1386" i="4" s="1"/>
  <c r="F1386" i="4" s="1"/>
  <c r="C1387" i="4" l="1"/>
  <c r="A1388" i="4" a="1"/>
  <c r="A1388" i="4" s="1"/>
  <c r="B1387" i="4"/>
  <c r="E1387" i="4" s="1"/>
  <c r="D1387" i="4" l="1"/>
  <c r="F1387" i="4" s="1"/>
  <c r="C1388" i="4"/>
  <c r="B1388" i="4"/>
  <c r="E1388" i="4" s="1"/>
  <c r="A1389" i="4" a="1"/>
  <c r="A1389" i="4" s="1"/>
  <c r="B1389" i="4" s="1"/>
  <c r="C1389" i="4" l="1"/>
  <c r="D1389" i="4" s="1"/>
  <c r="F1389" i="4" s="1"/>
  <c r="E1389" i="4"/>
  <c r="D1388" i="4"/>
  <c r="F1388" i="4" s="1"/>
  <c r="A1390" i="4" a="1"/>
  <c r="A1390" i="4" s="1"/>
  <c r="C1390" i="4" l="1"/>
  <c r="D1390" i="4" s="1"/>
  <c r="B1390" i="4"/>
  <c r="E1390" i="4" s="1"/>
  <c r="A1391" i="4" a="1"/>
  <c r="A1391" i="4" s="1"/>
  <c r="F1390" i="4" l="1"/>
  <c r="B1391" i="4"/>
  <c r="E1391" i="4" s="1"/>
  <c r="C1391" i="4"/>
  <c r="A1392" i="4" a="1"/>
  <c r="A1392" i="4" s="1"/>
  <c r="B1392" i="4" l="1"/>
  <c r="E1392" i="4" s="1"/>
  <c r="A1393" i="4" a="1"/>
  <c r="A1393" i="4" s="1"/>
  <c r="C1392" i="4"/>
  <c r="D1392" i="4" s="1"/>
  <c r="D1391" i="4"/>
  <c r="F1391" i="4" s="1"/>
  <c r="F1392" i="4" l="1"/>
  <c r="B1393" i="4"/>
  <c r="E1393" i="4" s="1"/>
  <c r="C1393" i="4"/>
  <c r="A1394" i="4" a="1"/>
  <c r="A1394" i="4" s="1"/>
  <c r="D1393" i="4" l="1"/>
  <c r="F1393" i="4" s="1"/>
  <c r="C1394" i="4"/>
  <c r="D1394" i="4" s="1"/>
  <c r="B1394" i="4"/>
  <c r="E1394" i="4" s="1"/>
  <c r="A1395" i="4" a="1"/>
  <c r="A1395" i="4" s="1"/>
  <c r="C1395" i="4" l="1"/>
  <c r="F1394" i="4"/>
  <c r="B1395" i="4"/>
  <c r="A1396" i="4" a="1"/>
  <c r="A1396" i="4" s="1"/>
  <c r="C1396" i="4" s="1"/>
  <c r="D1395" i="4" l="1"/>
  <c r="B1396" i="4"/>
  <c r="D1396" i="4" s="1"/>
  <c r="F1396" i="4" s="1"/>
  <c r="E1396" i="4"/>
  <c r="E1395" i="4"/>
  <c r="A1397" i="4" a="1"/>
  <c r="A1397" i="4" s="1"/>
  <c r="F1395" i="4" l="1"/>
  <c r="E1397" i="4"/>
  <c r="B1397" i="4"/>
  <c r="C1397" i="4"/>
  <c r="A1398" i="4" a="1"/>
  <c r="A1398" i="4" s="1"/>
  <c r="B1398" i="4" l="1"/>
  <c r="E1398" i="4" s="1"/>
  <c r="A1399" i="4" a="1"/>
  <c r="A1399" i="4" s="1"/>
  <c r="B1399" i="4" s="1"/>
  <c r="C1398" i="4"/>
  <c r="D1398" i="4" s="1"/>
  <c r="D1397" i="4"/>
  <c r="F1397" i="4" s="1"/>
  <c r="C1399" i="4" l="1"/>
  <c r="D1399" i="4" s="1"/>
  <c r="F1399" i="4" s="1"/>
  <c r="F1398" i="4"/>
  <c r="E1399" i="4"/>
  <c r="A1400" i="4" a="1"/>
  <c r="A1400" i="4" s="1"/>
  <c r="B1400" i="4" s="1"/>
  <c r="E1400" i="4" l="1"/>
  <c r="A1401" i="4" a="1"/>
  <c r="A1401" i="4" s="1"/>
  <c r="C1400" i="4"/>
  <c r="D1400" i="4" s="1"/>
  <c r="F1400" i="4" s="1"/>
  <c r="C1401" i="4" l="1"/>
  <c r="A1402" i="4" a="1"/>
  <c r="A1402" i="4" s="1"/>
  <c r="B1402" i="4" s="1"/>
  <c r="B1401" i="4"/>
  <c r="E1401" i="4" s="1"/>
  <c r="C1402" i="4" l="1"/>
  <c r="D1402" i="4" s="1"/>
  <c r="F1402" i="4" s="1"/>
  <c r="E1402" i="4"/>
  <c r="D1401" i="4"/>
  <c r="F1401" i="4" s="1"/>
  <c r="A1403" i="4" a="1"/>
  <c r="A1403" i="4" s="1"/>
  <c r="B1403" i="4" l="1"/>
  <c r="E1403" i="4" s="1"/>
  <c r="C1403" i="4"/>
  <c r="A1404" i="4" a="1"/>
  <c r="A1404" i="4" s="1"/>
  <c r="E1404" i="4" l="1"/>
  <c r="B1404" i="4"/>
  <c r="A1405" i="4" a="1"/>
  <c r="A1405" i="4" s="1"/>
  <c r="C1405" i="4" s="1"/>
  <c r="C1404" i="4"/>
  <c r="D1404" i="4" s="1"/>
  <c r="F1404" i="4" s="1"/>
  <c r="D1403" i="4"/>
  <c r="F1403" i="4" s="1"/>
  <c r="A1406" i="4" l="1" a="1"/>
  <c r="A1406" i="4" s="1"/>
  <c r="B1405" i="4"/>
  <c r="D1405" i="4" s="1"/>
  <c r="B1406" i="4" l="1"/>
  <c r="E1406" i="4" s="1"/>
  <c r="E1405" i="4"/>
  <c r="F1405" i="4" s="1"/>
  <c r="A1407" i="4" a="1"/>
  <c r="A1407" i="4" s="1"/>
  <c r="C1407" i="4" s="1"/>
  <c r="C1406" i="4"/>
  <c r="D1406" i="4" s="1"/>
  <c r="F1406" i="4" l="1"/>
  <c r="A1408" i="4" a="1"/>
  <c r="A1408" i="4" s="1"/>
  <c r="B1408" i="4" s="1"/>
  <c r="B1407" i="4"/>
  <c r="D1407" i="4" s="1"/>
  <c r="C1408" i="4" l="1"/>
  <c r="D1408" i="4" s="1"/>
  <c r="F1408" i="4" s="1"/>
  <c r="E1407" i="4"/>
  <c r="F1407" i="4" s="1"/>
  <c r="E1408" i="4"/>
  <c r="A1409" i="4" a="1"/>
  <c r="A1409" i="4" s="1"/>
  <c r="E1409" i="4" l="1"/>
  <c r="B1409" i="4"/>
  <c r="C1409" i="4"/>
  <c r="A1410" i="4" a="1"/>
  <c r="A1410" i="4" s="1"/>
  <c r="E1410" i="4" l="1"/>
  <c r="B1410" i="4"/>
  <c r="A1411" i="4" a="1"/>
  <c r="A1411" i="4" s="1"/>
  <c r="C1410" i="4"/>
  <c r="D1410" i="4" s="1"/>
  <c r="D1409" i="4"/>
  <c r="F1409" i="4" s="1"/>
  <c r="F1410" i="4" l="1"/>
  <c r="B1411" i="4"/>
  <c r="E1411" i="4" s="1"/>
  <c r="C1411" i="4"/>
  <c r="A1412" i="4" a="1"/>
  <c r="A1412" i="4" s="1"/>
  <c r="B1412" i="4" l="1"/>
  <c r="E1412" i="4" s="1"/>
  <c r="A1413" i="4" a="1"/>
  <c r="A1413" i="4" s="1"/>
  <c r="C1413" i="4" s="1"/>
  <c r="C1412" i="4"/>
  <c r="D1412" i="4" s="1"/>
  <c r="D1411" i="4"/>
  <c r="F1411" i="4" s="1"/>
  <c r="F1412" i="4" l="1"/>
  <c r="A1414" i="4" a="1"/>
  <c r="A1414" i="4" s="1"/>
  <c r="B1414" i="4" s="1"/>
  <c r="B1413" i="4"/>
  <c r="D1413" i="4" s="1"/>
  <c r="E1413" i="4" l="1"/>
  <c r="F1413" i="4" s="1"/>
  <c r="E1414" i="4"/>
  <c r="A1415" i="4" a="1"/>
  <c r="A1415" i="4" s="1"/>
  <c r="C1415" i="4" s="1"/>
  <c r="C1414" i="4"/>
  <c r="D1414" i="4" s="1"/>
  <c r="F1414" i="4" s="1"/>
  <c r="A1416" i="4" l="1" a="1"/>
  <c r="A1416" i="4" s="1"/>
  <c r="B1415" i="4"/>
  <c r="D1415" i="4" s="1"/>
  <c r="E1415" i="4" l="1"/>
  <c r="F1415" i="4" s="1"/>
  <c r="C1416" i="4"/>
  <c r="B1416" i="4"/>
  <c r="E1416" i="4" s="1"/>
  <c r="A1417" i="4" a="1"/>
  <c r="A1417" i="4" s="1"/>
  <c r="D1416" i="4" l="1"/>
  <c r="F1416" i="4" s="1"/>
  <c r="B1417" i="4"/>
  <c r="E1417" i="4" s="1"/>
  <c r="C1417" i="4"/>
  <c r="A1418" i="4" a="1"/>
  <c r="A1418" i="4" s="1"/>
  <c r="E1418" i="4" l="1"/>
  <c r="B1418" i="4"/>
  <c r="A1419" i="4" a="1"/>
  <c r="A1419" i="4" s="1"/>
  <c r="C1418" i="4"/>
  <c r="D1418" i="4" s="1"/>
  <c r="F1418" i="4" s="1"/>
  <c r="D1417" i="4"/>
  <c r="F1417" i="4" s="1"/>
  <c r="B1419" i="4" l="1"/>
  <c r="E1419" i="4" s="1"/>
  <c r="C1419" i="4"/>
  <c r="A1420" i="4" a="1"/>
  <c r="A1420" i="4" s="1"/>
  <c r="B1420" i="4" l="1"/>
  <c r="E1420" i="4" s="1"/>
  <c r="D1419" i="4"/>
  <c r="F1419" i="4" s="1"/>
  <c r="C1420" i="4"/>
  <c r="D1420" i="4" s="1"/>
  <c r="A1421" i="4" a="1"/>
  <c r="A1421" i="4" s="1"/>
  <c r="C1421" i="4" s="1"/>
  <c r="B1421" i="4" l="1"/>
  <c r="D1421" i="4" s="1"/>
  <c r="F1420" i="4"/>
  <c r="A1422" i="4" a="1"/>
  <c r="A1422" i="4" s="1"/>
  <c r="E1421" i="4" l="1"/>
  <c r="F1421" i="4" s="1"/>
  <c r="B1422" i="4"/>
  <c r="E1422" i="4" s="1"/>
  <c r="A1423" i="4" a="1"/>
  <c r="A1423" i="4" s="1"/>
  <c r="C1423" i="4" s="1"/>
  <c r="C1422" i="4"/>
  <c r="D1422" i="4" s="1"/>
  <c r="F1422" i="4" l="1"/>
  <c r="A1424" i="4" a="1"/>
  <c r="A1424" i="4" s="1"/>
  <c r="B1424" i="4" s="1"/>
  <c r="B1423" i="4"/>
  <c r="D1423" i="4" s="1"/>
  <c r="C1424" i="4" l="1"/>
  <c r="D1424" i="4" s="1"/>
  <c r="F1424" i="4" s="1"/>
  <c r="E1423" i="4"/>
  <c r="F1423" i="4" s="1"/>
  <c r="E1424" i="4"/>
  <c r="A1425" i="4" a="1"/>
  <c r="A1425" i="4" s="1"/>
  <c r="C1425" i="4" s="1"/>
  <c r="B1425" i="4" l="1"/>
  <c r="E1425" i="4" s="1"/>
  <c r="A1426" i="4" a="1"/>
  <c r="A1426" i="4" s="1"/>
  <c r="D1425" i="4" l="1"/>
  <c r="F1425" i="4" s="1"/>
  <c r="C1426" i="4"/>
  <c r="B1426" i="4"/>
  <c r="E1426" i="4" s="1"/>
  <c r="A1427" i="4" a="1"/>
  <c r="A1427" i="4" s="1"/>
  <c r="D1426" i="4" l="1"/>
  <c r="F1426" i="4" s="1"/>
  <c r="B1427" i="4"/>
  <c r="E1427" i="4" s="1"/>
  <c r="C1427" i="4"/>
  <c r="A1428" i="4" a="1"/>
  <c r="A1428" i="4" s="1"/>
  <c r="E1428" i="4" l="1"/>
  <c r="B1428" i="4"/>
  <c r="D1427" i="4"/>
  <c r="F1427" i="4" s="1"/>
  <c r="C1428" i="4"/>
  <c r="D1428" i="4" s="1"/>
  <c r="A1429" i="4" a="1"/>
  <c r="A1429" i="4" s="1"/>
  <c r="C1429" i="4" l="1"/>
  <c r="D1429" i="4" s="1"/>
  <c r="F1428" i="4"/>
  <c r="B1429" i="4"/>
  <c r="E1429" i="4" s="1"/>
  <c r="A1430" i="4" a="1"/>
  <c r="A1430" i="4" s="1"/>
  <c r="B1430" i="4" l="1"/>
  <c r="E1430" i="4" s="1"/>
  <c r="F1429" i="4"/>
  <c r="A1431" i="4" a="1"/>
  <c r="A1431" i="4" s="1"/>
  <c r="C1430" i="4"/>
  <c r="D1430" i="4" s="1"/>
  <c r="F1430" i="4" l="1"/>
  <c r="C1431" i="4"/>
  <c r="A1432" i="4" a="1"/>
  <c r="A1432" i="4" s="1"/>
  <c r="C1432" i="4" s="1"/>
  <c r="B1431" i="4"/>
  <c r="E1431" i="4" s="1"/>
  <c r="E1432" i="4" l="1"/>
  <c r="B1432" i="4"/>
  <c r="D1431" i="4"/>
  <c r="F1431" i="4" s="1"/>
  <c r="A1433" i="4" a="1"/>
  <c r="A1433" i="4" s="1"/>
  <c r="D1432" i="4"/>
  <c r="F1432" i="4" s="1"/>
  <c r="B1433" i="4" l="1"/>
  <c r="E1433" i="4" s="1"/>
  <c r="C1433" i="4"/>
  <c r="A1434" i="4" a="1"/>
  <c r="A1434" i="4" s="1"/>
  <c r="B1434" i="4" l="1"/>
  <c r="E1434" i="4" s="1"/>
  <c r="A1435" i="4" a="1"/>
  <c r="A1435" i="4" s="1"/>
  <c r="C1434" i="4"/>
  <c r="D1434" i="4" s="1"/>
  <c r="D1433" i="4"/>
  <c r="F1433" i="4" s="1"/>
  <c r="F1434" i="4" l="1"/>
  <c r="B1435" i="4"/>
  <c r="E1435" i="4" s="1"/>
  <c r="C1435" i="4"/>
  <c r="A1436" i="4" a="1"/>
  <c r="A1436" i="4" s="1"/>
  <c r="B1436" i="4" s="1"/>
  <c r="E1436" i="4" l="1"/>
  <c r="D1435" i="4"/>
  <c r="F1435" i="4" s="1"/>
  <c r="A1437" i="4" a="1"/>
  <c r="A1437" i="4" s="1"/>
  <c r="C1436" i="4"/>
  <c r="D1436" i="4" s="1"/>
  <c r="F1436" i="4" s="1"/>
  <c r="C1437" i="4" l="1"/>
  <c r="A1438" i="4" a="1"/>
  <c r="A1438" i="4" s="1"/>
  <c r="B1438" i="4" s="1"/>
  <c r="B1437" i="4"/>
  <c r="E1437" i="4" s="1"/>
  <c r="C1438" i="4" l="1"/>
  <c r="D1438" i="4" s="1"/>
  <c r="F1438" i="4" s="1"/>
  <c r="E1438" i="4"/>
  <c r="D1437" i="4"/>
  <c r="F1437" i="4" s="1"/>
  <c r="A1439" i="4" a="1"/>
  <c r="A1439" i="4" s="1"/>
  <c r="C1439" i="4" l="1"/>
  <c r="A1440" i="4" a="1"/>
  <c r="A1440" i="4" s="1"/>
  <c r="B1439" i="4"/>
  <c r="D1439" i="4" l="1"/>
  <c r="E1439" i="4"/>
  <c r="B1440" i="4"/>
  <c r="E1440" i="4" s="1"/>
  <c r="A1441" i="4" a="1"/>
  <c r="A1441" i="4" s="1"/>
  <c r="C1441" i="4" s="1"/>
  <c r="C1440" i="4"/>
  <c r="D1440" i="4" s="1"/>
  <c r="F1439" i="4" l="1"/>
  <c r="F1440" i="4"/>
  <c r="A1442" i="4" a="1"/>
  <c r="A1442" i="4" s="1"/>
  <c r="B1441" i="4"/>
  <c r="D1441" i="4" s="1"/>
  <c r="E1441" i="4" l="1"/>
  <c r="F1441" i="4" s="1"/>
  <c r="C1442" i="4"/>
  <c r="B1442" i="4"/>
  <c r="E1442" i="4" s="1"/>
  <c r="A1443" i="4" a="1"/>
  <c r="A1443" i="4" s="1"/>
  <c r="D1442" i="4" l="1"/>
  <c r="F1442" i="4" s="1"/>
  <c r="B1443" i="4"/>
  <c r="E1443" i="4" s="1"/>
  <c r="C1443" i="4"/>
  <c r="A1444" i="4" a="1"/>
  <c r="A1444" i="4" s="1"/>
  <c r="E1444" i="4" l="1"/>
  <c r="B1444" i="4"/>
  <c r="A1445" i="4" a="1"/>
  <c r="A1445" i="4" s="1"/>
  <c r="B1445" i="4" s="1"/>
  <c r="C1444" i="4"/>
  <c r="D1444" i="4" s="1"/>
  <c r="F1444" i="4" s="1"/>
  <c r="D1443" i="4"/>
  <c r="F1443" i="4" s="1"/>
  <c r="C1445" i="4" l="1"/>
  <c r="D1445" i="4" s="1"/>
  <c r="E1445" i="4"/>
  <c r="A1446" i="4" a="1"/>
  <c r="A1446" i="4" s="1"/>
  <c r="F1445" i="4" l="1"/>
  <c r="B1446" i="4"/>
  <c r="E1446" i="4" s="1"/>
  <c r="A1447" i="4" a="1"/>
  <c r="A1447" i="4" s="1"/>
  <c r="C1446" i="4"/>
  <c r="D1446" i="4" s="1"/>
  <c r="C1447" i="4" l="1"/>
  <c r="F1446" i="4"/>
  <c r="A1448" i="4" a="1"/>
  <c r="A1448" i="4" s="1"/>
  <c r="B1447" i="4"/>
  <c r="D1447" i="4" l="1"/>
  <c r="C1448" i="4"/>
  <c r="D1448" i="4" s="1"/>
  <c r="B1448" i="4"/>
  <c r="E1448" i="4" s="1"/>
  <c r="E1447" i="4"/>
  <c r="A1449" i="4" a="1"/>
  <c r="A1449" i="4" s="1"/>
  <c r="F1447" i="4" l="1"/>
  <c r="F1448" i="4"/>
  <c r="B1449" i="4"/>
  <c r="E1449" i="4" s="1"/>
  <c r="C1449" i="4"/>
  <c r="A1450" i="4" a="1"/>
  <c r="A1450" i="4" s="1"/>
  <c r="B1450" i="4" l="1"/>
  <c r="E1450" i="4" s="1"/>
  <c r="A1451" i="4" a="1"/>
  <c r="A1451" i="4" s="1"/>
  <c r="B1451" i="4" s="1"/>
  <c r="C1450" i="4"/>
  <c r="D1450" i="4" s="1"/>
  <c r="D1449" i="4"/>
  <c r="F1449" i="4" s="1"/>
  <c r="C1451" i="4" l="1"/>
  <c r="D1451" i="4" s="1"/>
  <c r="F1451" i="4" s="1"/>
  <c r="F1450" i="4"/>
  <c r="E1451" i="4"/>
  <c r="A1452" i="4" a="1"/>
  <c r="A1452" i="4" s="1"/>
  <c r="B1452" i="4" s="1"/>
  <c r="E1452" i="4" l="1"/>
  <c r="A1453" i="4" a="1"/>
  <c r="A1453" i="4" s="1"/>
  <c r="C1452" i="4"/>
  <c r="D1452" i="4" s="1"/>
  <c r="F1452" i="4" s="1"/>
  <c r="C1453" i="4" l="1"/>
  <c r="A1454" i="4" a="1"/>
  <c r="A1454" i="4" s="1"/>
  <c r="B1454" i="4" s="1"/>
  <c r="B1453" i="4"/>
  <c r="E1453" i="4" s="1"/>
  <c r="C1454" i="4" l="1"/>
  <c r="D1454" i="4" s="1"/>
  <c r="F1454" i="4" s="1"/>
  <c r="E1454" i="4"/>
  <c r="D1453" i="4"/>
  <c r="F1453" i="4" s="1"/>
  <c r="A1455" i="4" a="1"/>
  <c r="A1455" i="4" s="1"/>
  <c r="C1455" i="4" l="1"/>
  <c r="A1456" i="4" a="1"/>
  <c r="A1456" i="4" s="1"/>
  <c r="B1456" i="4" s="1"/>
  <c r="B1455" i="4"/>
  <c r="D1455" i="4" l="1"/>
  <c r="E1456" i="4"/>
  <c r="E1455" i="4"/>
  <c r="A1457" i="4" a="1"/>
  <c r="A1457" i="4" s="1"/>
  <c r="C1456" i="4"/>
  <c r="D1456" i="4" s="1"/>
  <c r="F1456" i="4" s="1"/>
  <c r="F1455" i="4" l="1"/>
  <c r="C1457" i="4"/>
  <c r="B1457" i="4"/>
  <c r="A1458" i="4" a="1"/>
  <c r="A1458" i="4" s="1"/>
  <c r="B1458" i="4" l="1"/>
  <c r="E1458" i="4" s="1"/>
  <c r="D1457" i="4"/>
  <c r="F1457" i="4" s="1"/>
  <c r="E1457" i="4"/>
  <c r="A1459" i="4" a="1"/>
  <c r="A1459" i="4" s="1"/>
  <c r="C1458" i="4"/>
  <c r="D1458" i="4" s="1"/>
  <c r="F1458" i="4" l="1"/>
  <c r="C1459" i="4"/>
  <c r="A1460" i="4" a="1"/>
  <c r="A1460" i="4" s="1"/>
  <c r="B1459" i="4"/>
  <c r="E1459" i="4" s="1"/>
  <c r="D1459" i="4" l="1"/>
  <c r="F1459" i="4" s="1"/>
  <c r="C1460" i="4"/>
  <c r="D1460" i="4" s="1"/>
  <c r="B1460" i="4"/>
  <c r="E1460" i="4" s="1"/>
  <c r="A1461" i="4" a="1"/>
  <c r="A1461" i="4" s="1"/>
  <c r="F1460" i="4" l="1"/>
  <c r="C1461" i="4"/>
  <c r="A1462" i="4" a="1"/>
  <c r="A1462" i="4" s="1"/>
  <c r="B1461" i="4"/>
  <c r="E1461" i="4" s="1"/>
  <c r="D1461" i="4" l="1"/>
  <c r="F1461" i="4" s="1"/>
  <c r="B1462" i="4"/>
  <c r="E1462" i="4" s="1"/>
  <c r="A1463" i="4" a="1"/>
  <c r="A1463" i="4" s="1"/>
  <c r="C1462" i="4"/>
  <c r="D1462" i="4" s="1"/>
  <c r="F1462" i="4" l="1"/>
  <c r="C1463" i="4"/>
  <c r="A1464" i="4" a="1"/>
  <c r="A1464" i="4" s="1"/>
  <c r="C1464" i="4" s="1"/>
  <c r="B1463" i="4"/>
  <c r="E1463" i="4" s="1"/>
  <c r="B1464" i="4" l="1"/>
  <c r="E1464" i="4" s="1"/>
  <c r="D1463" i="4"/>
  <c r="F1463" i="4" s="1"/>
  <c r="A1465" i="4" a="1"/>
  <c r="A1465" i="4" s="1"/>
  <c r="D1464" i="4"/>
  <c r="B1465" i="4" l="1"/>
  <c r="E1465" i="4" s="1"/>
  <c r="C1465" i="4"/>
  <c r="D1465" i="4" s="1"/>
  <c r="F1465" i="4" s="1"/>
  <c r="F1464" i="4"/>
  <c r="A1466" i="4" a="1"/>
  <c r="A1466" i="4" s="1"/>
  <c r="C1466" i="4" l="1"/>
  <c r="B1466" i="4"/>
  <c r="E1466" i="4" s="1"/>
  <c r="A1467" i="4" a="1"/>
  <c r="A1467" i="4" s="1"/>
  <c r="D1466" i="4" l="1"/>
  <c r="F1466" i="4" s="1"/>
  <c r="B1467" i="4"/>
  <c r="E1467" i="4" s="1"/>
  <c r="C1467" i="4"/>
  <c r="A1468" i="4" a="1"/>
  <c r="A1468" i="4" s="1"/>
  <c r="B1468" i="4" s="1"/>
  <c r="E1468" i="4" l="1"/>
  <c r="A1469" i="4" a="1"/>
  <c r="A1469" i="4" s="1"/>
  <c r="C1468" i="4"/>
  <c r="D1468" i="4" s="1"/>
  <c r="F1468" i="4" s="1"/>
  <c r="D1467" i="4"/>
  <c r="F1467" i="4" s="1"/>
  <c r="B1469" i="4" l="1"/>
  <c r="E1469" i="4" s="1"/>
  <c r="C1469" i="4"/>
  <c r="A1470" i="4" a="1"/>
  <c r="A1470" i="4" s="1"/>
  <c r="B1470" i="4" l="1"/>
  <c r="E1470" i="4" s="1"/>
  <c r="D1469" i="4"/>
  <c r="F1469" i="4" s="1"/>
  <c r="C1470" i="4"/>
  <c r="D1470" i="4" s="1"/>
  <c r="A1471" i="4" a="1"/>
  <c r="A1471" i="4" s="1"/>
  <c r="B1471" i="4" s="1"/>
  <c r="C1471" i="4" l="1"/>
  <c r="D1471" i="4" s="1"/>
  <c r="F1471" i="4" s="1"/>
  <c r="F1470" i="4"/>
  <c r="E1471" i="4"/>
  <c r="A1472" i="4" a="1"/>
  <c r="A1472" i="4" s="1"/>
  <c r="B1472" i="4" s="1"/>
  <c r="E1472" i="4" l="1"/>
  <c r="A1473" i="4" a="1"/>
  <c r="A1473" i="4" s="1"/>
  <c r="C1472" i="4"/>
  <c r="D1472" i="4" s="1"/>
  <c r="F1472" i="4" s="1"/>
  <c r="E1473" i="4" l="1"/>
  <c r="C1473" i="4"/>
  <c r="A1474" i="4" a="1"/>
  <c r="A1474" i="4" s="1"/>
  <c r="B1473" i="4"/>
  <c r="D1473" i="4" l="1"/>
  <c r="F1473" i="4" s="1"/>
  <c r="C1474" i="4"/>
  <c r="D1474" i="4" s="1"/>
  <c r="B1474" i="4"/>
  <c r="E1474" i="4" s="1"/>
  <c r="A1475" i="4" a="1"/>
  <c r="A1475" i="4" s="1"/>
  <c r="F1474" i="4" l="1"/>
  <c r="B1475" i="4"/>
  <c r="E1475" i="4" s="1"/>
  <c r="C1475" i="4"/>
  <c r="A1476" i="4" a="1"/>
  <c r="A1476" i="4" s="1"/>
  <c r="B1476" i="4" l="1"/>
  <c r="E1476" i="4" s="1"/>
  <c r="A1477" i="4" a="1"/>
  <c r="A1477" i="4" s="1"/>
  <c r="C1476" i="4"/>
  <c r="D1476" i="4" s="1"/>
  <c r="D1475" i="4"/>
  <c r="F1475" i="4" s="1"/>
  <c r="F1476" i="4" l="1"/>
  <c r="B1477" i="4"/>
  <c r="E1477" i="4" s="1"/>
  <c r="C1477" i="4"/>
  <c r="A1478" i="4" a="1"/>
  <c r="A1478" i="4" s="1"/>
  <c r="E1478" i="4" l="1"/>
  <c r="B1478" i="4"/>
  <c r="A1479" i="4" a="1"/>
  <c r="A1479" i="4" s="1"/>
  <c r="C1478" i="4"/>
  <c r="D1478" i="4" s="1"/>
  <c r="D1477" i="4"/>
  <c r="F1477" i="4" s="1"/>
  <c r="F1478" i="4" l="1"/>
  <c r="B1479" i="4"/>
  <c r="E1479" i="4" s="1"/>
  <c r="C1479" i="4"/>
  <c r="A1480" i="4" a="1"/>
  <c r="A1480" i="4" s="1"/>
  <c r="B1480" i="4" s="1"/>
  <c r="E1480" i="4" l="1"/>
  <c r="A1481" i="4" a="1"/>
  <c r="A1481" i="4" s="1"/>
  <c r="C1480" i="4"/>
  <c r="D1480" i="4" s="1"/>
  <c r="F1480" i="4" s="1"/>
  <c r="D1479" i="4"/>
  <c r="F1479" i="4" s="1"/>
  <c r="B1481" i="4" l="1"/>
  <c r="E1481" i="4" s="1"/>
  <c r="C1481" i="4"/>
  <c r="A1482" i="4" a="1"/>
  <c r="A1482" i="4" s="1"/>
  <c r="E1482" i="4" l="1"/>
  <c r="B1482" i="4"/>
  <c r="A1483" i="4" a="1"/>
  <c r="A1483" i="4" s="1"/>
  <c r="C1482" i="4"/>
  <c r="D1482" i="4" s="1"/>
  <c r="F1482" i="4" s="1"/>
  <c r="D1481" i="4"/>
  <c r="F1481" i="4" s="1"/>
  <c r="B1483" i="4" l="1"/>
  <c r="E1483" i="4" s="1"/>
  <c r="C1483" i="4"/>
  <c r="A1484" i="4" a="1"/>
  <c r="A1484" i="4" s="1"/>
  <c r="B1484" i="4" l="1"/>
  <c r="E1484" i="4" s="1"/>
  <c r="A1485" i="4" a="1"/>
  <c r="A1485" i="4" s="1"/>
  <c r="B1485" i="4" s="1"/>
  <c r="C1484" i="4"/>
  <c r="D1484" i="4" s="1"/>
  <c r="D1483" i="4"/>
  <c r="F1483" i="4" s="1"/>
  <c r="C1485" i="4" l="1"/>
  <c r="F1484" i="4"/>
  <c r="E1485" i="4"/>
  <c r="A1486" i="4" a="1"/>
  <c r="A1486" i="4" s="1"/>
  <c r="C1486" i="4" s="1"/>
  <c r="D1485" i="4"/>
  <c r="F1485" i="4" s="1"/>
  <c r="E1486" i="4" l="1"/>
  <c r="B1486" i="4"/>
  <c r="A1487" i="4" a="1"/>
  <c r="A1487" i="4" s="1"/>
  <c r="C1487" i="4" s="1"/>
  <c r="D1486" i="4"/>
  <c r="F1486" i="4" s="1"/>
  <c r="B1487" i="4" l="1"/>
  <c r="E1487" i="4" s="1"/>
  <c r="A1488" i="4" a="1"/>
  <c r="A1488" i="4" s="1"/>
  <c r="E1488" i="4" l="1"/>
  <c r="B1488" i="4"/>
  <c r="D1487" i="4"/>
  <c r="F1487" i="4" s="1"/>
  <c r="C1488" i="4"/>
  <c r="D1488" i="4" s="1"/>
  <c r="F1488" i="4" s="1"/>
  <c r="A1489" i="4" a="1"/>
  <c r="A1489" i="4" s="1"/>
  <c r="B1489" i="4" l="1"/>
  <c r="E1489" i="4" s="1"/>
  <c r="C1489" i="4"/>
  <c r="A1490" i="4" a="1"/>
  <c r="A1490" i="4" s="1"/>
  <c r="B1490" i="4" l="1"/>
  <c r="E1490" i="4" s="1"/>
  <c r="A1491" i="4" a="1"/>
  <c r="A1491" i="4" s="1"/>
  <c r="C1491" i="4" s="1"/>
  <c r="C1490" i="4"/>
  <c r="D1490" i="4" s="1"/>
  <c r="D1489" i="4"/>
  <c r="F1489" i="4" s="1"/>
  <c r="B1491" i="4" l="1"/>
  <c r="F1490" i="4"/>
  <c r="E1491" i="4"/>
  <c r="A1492" i="4" a="1"/>
  <c r="A1492" i="4" s="1"/>
  <c r="D1491" i="4"/>
  <c r="F1491" i="4" s="1"/>
  <c r="C1492" i="4" l="1"/>
  <c r="D1492" i="4" s="1"/>
  <c r="B1492" i="4"/>
  <c r="E1492" i="4" s="1"/>
  <c r="A1493" i="4" a="1"/>
  <c r="A1493" i="4" s="1"/>
  <c r="F1492" i="4" l="1"/>
  <c r="B1493" i="4"/>
  <c r="E1493" i="4" s="1"/>
  <c r="C1493" i="4"/>
  <c r="A1494" i="4" a="1"/>
  <c r="A1494" i="4" s="1"/>
  <c r="B1494" i="4" l="1"/>
  <c r="E1494" i="4" s="1"/>
  <c r="A1495" i="4" a="1"/>
  <c r="A1495" i="4" s="1"/>
  <c r="B1495" i="4" s="1"/>
  <c r="C1494" i="4"/>
  <c r="D1494" i="4" s="1"/>
  <c r="D1493" i="4"/>
  <c r="F1493" i="4" s="1"/>
  <c r="C1495" i="4" l="1"/>
  <c r="D1495" i="4" s="1"/>
  <c r="F1495" i="4" s="1"/>
  <c r="F1494" i="4"/>
  <c r="E1495" i="4"/>
  <c r="A1496" i="4" a="1"/>
  <c r="A1496" i="4" s="1"/>
  <c r="B1496" i="4" s="1"/>
  <c r="E1496" i="4" l="1"/>
  <c r="A1497" i="4" a="1"/>
  <c r="A1497" i="4" s="1"/>
  <c r="C1497" i="4" s="1"/>
  <c r="C1496" i="4"/>
  <c r="D1496" i="4" s="1"/>
  <c r="F1496" i="4" s="1"/>
  <c r="A1498" i="4" l="1" a="1"/>
  <c r="A1498" i="4" s="1"/>
  <c r="B1497" i="4"/>
  <c r="D1497" i="4" s="1"/>
  <c r="C1498" i="4" l="1"/>
  <c r="D1498" i="4" s="1"/>
  <c r="B1498" i="4"/>
  <c r="E1498" i="4" s="1"/>
  <c r="E1497" i="4"/>
  <c r="F1497" i="4" s="1"/>
  <c r="A1499" i="4" a="1"/>
  <c r="A1499" i="4" s="1"/>
  <c r="C1499" i="4" l="1"/>
  <c r="F1498" i="4"/>
  <c r="A1500" i="4" a="1"/>
  <c r="A1500" i="4" s="1"/>
  <c r="B1499" i="4"/>
  <c r="D1499" i="4" l="1"/>
  <c r="F1499" i="4" s="1"/>
  <c r="E1500" i="4"/>
  <c r="B1500" i="4"/>
  <c r="E1499" i="4"/>
  <c r="A1501" i="4" a="1"/>
  <c r="A1501" i="4" s="1"/>
  <c r="C1500" i="4"/>
  <c r="D1500" i="4" s="1"/>
  <c r="F1500" i="4" s="1"/>
  <c r="C1501" i="4" l="1"/>
  <c r="A1502" i="4" a="1"/>
  <c r="A1502" i="4" s="1"/>
  <c r="B1501" i="4"/>
  <c r="E1501" i="4" s="1"/>
  <c r="E1502" i="4" l="1"/>
  <c r="D1501" i="4"/>
  <c r="F1501" i="4" s="1"/>
  <c r="C1502" i="4"/>
  <c r="D1502" i="4" s="1"/>
  <c r="F1502" i="4" s="1"/>
  <c r="B1502" i="4"/>
  <c r="A1503" i="4" a="1"/>
  <c r="A1503" i="4" s="1"/>
  <c r="B1503" i="4" l="1"/>
  <c r="E1503" i="4" s="1"/>
  <c r="C1503" i="4"/>
  <c r="A1504" i="4" a="1"/>
  <c r="A1504" i="4" s="1"/>
  <c r="B1504" i="4" l="1"/>
  <c r="E1504" i="4" s="1"/>
  <c r="A1505" i="4" a="1"/>
  <c r="A1505" i="4" s="1"/>
  <c r="B1505" i="4" s="1"/>
  <c r="C1504" i="4"/>
  <c r="D1504" i="4" s="1"/>
  <c r="D1503" i="4"/>
  <c r="F1503" i="4" s="1"/>
  <c r="C1505" i="4" l="1"/>
  <c r="D1505" i="4" s="1"/>
  <c r="F1505" i="4" s="1"/>
  <c r="F1504" i="4"/>
  <c r="E1505" i="4"/>
  <c r="A1506" i="4" a="1"/>
  <c r="A1506" i="4" s="1"/>
  <c r="C1506" i="4" l="1"/>
  <c r="D1506" i="4" s="1"/>
  <c r="B1506" i="4"/>
  <c r="E1506" i="4" s="1"/>
  <c r="A1507" i="4" a="1"/>
  <c r="A1507" i="4" s="1"/>
  <c r="E1507" i="4" l="1"/>
  <c r="B1507" i="4"/>
  <c r="C1507" i="4"/>
  <c r="D1507" i="4" s="1"/>
  <c r="F1507" i="4" s="1"/>
  <c r="F1506" i="4"/>
  <c r="A1508" i="4" a="1"/>
  <c r="A1508" i="4" s="1"/>
  <c r="B1508" i="4" s="1"/>
  <c r="C1508" i="4" l="1"/>
  <c r="D1508" i="4" s="1"/>
  <c r="F1508" i="4" s="1"/>
  <c r="E1508" i="4"/>
  <c r="A1509" i="4" a="1"/>
  <c r="A1509" i="4" s="1"/>
  <c r="C1509" i="4" s="1"/>
  <c r="B1509" i="4" l="1"/>
  <c r="E1509" i="4" s="1"/>
  <c r="A1510" i="4" a="1"/>
  <c r="A1510" i="4" s="1"/>
  <c r="B1510" i="4" s="1"/>
  <c r="D1509" i="4"/>
  <c r="C1510" i="4" l="1"/>
  <c r="D1510" i="4" s="1"/>
  <c r="F1510" i="4" s="1"/>
  <c r="F1509" i="4"/>
  <c r="E1510" i="4"/>
  <c r="A1511" i="4" a="1"/>
  <c r="A1511" i="4" s="1"/>
  <c r="E1511" i="4" l="1"/>
  <c r="B1511" i="4"/>
  <c r="C1511" i="4"/>
  <c r="D1511" i="4" s="1"/>
  <c r="F1511" i="4" s="1"/>
  <c r="A1512" i="4" a="1"/>
  <c r="A1512" i="4" s="1"/>
  <c r="C1512" i="4" l="1"/>
  <c r="D1512" i="4" s="1"/>
  <c r="B1512" i="4"/>
  <c r="E1512" i="4" s="1"/>
  <c r="A1513" i="4" a="1"/>
  <c r="A1513" i="4" s="1"/>
  <c r="E1513" i="4" l="1"/>
  <c r="B1513" i="4"/>
  <c r="C1513" i="4"/>
  <c r="D1513" i="4" s="1"/>
  <c r="F1513" i="4" s="1"/>
  <c r="F1512" i="4"/>
  <c r="A1514" i="4" a="1"/>
  <c r="A1514" i="4" s="1"/>
  <c r="B1514" i="4" s="1"/>
  <c r="C1514" i="4" l="1"/>
  <c r="D1514" i="4" s="1"/>
  <c r="F1514" i="4" s="1"/>
  <c r="E1514" i="4"/>
  <c r="A1515" i="4" a="1"/>
  <c r="A1515" i="4" s="1"/>
  <c r="C1515" i="4" l="1"/>
  <c r="D1515" i="4" s="1"/>
  <c r="B1515" i="4"/>
  <c r="E1515" i="4" s="1"/>
  <c r="A1516" i="4" a="1"/>
  <c r="A1516" i="4" s="1"/>
  <c r="C1516" i="4" l="1"/>
  <c r="B1516" i="4"/>
  <c r="F1515" i="4"/>
  <c r="A1517" i="4" a="1"/>
  <c r="A1517" i="4" s="1"/>
  <c r="D1516" i="4" l="1"/>
  <c r="E1516" i="4"/>
  <c r="C1517" i="4"/>
  <c r="A1518" i="4" a="1"/>
  <c r="A1518" i="4" s="1"/>
  <c r="B1518" i="4" s="1"/>
  <c r="B1517" i="4"/>
  <c r="F1516" i="4" l="1"/>
  <c r="D1517" i="4"/>
  <c r="E1517" i="4"/>
  <c r="E1518" i="4"/>
  <c r="A1519" i="4" a="1"/>
  <c r="A1519" i="4" s="1"/>
  <c r="C1518" i="4"/>
  <c r="D1518" i="4" s="1"/>
  <c r="F1518" i="4" s="1"/>
  <c r="F1517" i="4" l="1"/>
  <c r="E1519" i="4"/>
  <c r="C1519" i="4"/>
  <c r="A1520" i="4" a="1"/>
  <c r="A1520" i="4" s="1"/>
  <c r="B1519" i="4"/>
  <c r="D1519" i="4" l="1"/>
  <c r="F1519" i="4" s="1"/>
  <c r="E1520" i="4"/>
  <c r="B1520" i="4"/>
  <c r="C1520" i="4"/>
  <c r="D1520" i="4" s="1"/>
  <c r="A1521" i="4" a="1"/>
  <c r="A1521" i="4" s="1"/>
  <c r="F1520" i="4" l="1"/>
  <c r="B1521" i="4"/>
  <c r="E1521" i="4" s="1"/>
  <c r="C1521" i="4"/>
  <c r="A1522" i="4" a="1"/>
  <c r="A1522" i="4" s="1"/>
  <c r="B1522" i="4" s="1"/>
  <c r="E1522" i="4" l="1"/>
  <c r="A1523" i="4" a="1"/>
  <c r="A1523" i="4" s="1"/>
  <c r="C1522" i="4"/>
  <c r="D1522" i="4" s="1"/>
  <c r="F1522" i="4" s="1"/>
  <c r="D1521" i="4"/>
  <c r="F1521" i="4" s="1"/>
  <c r="B1523" i="4" l="1"/>
  <c r="E1523" i="4" s="1"/>
  <c r="C1523" i="4"/>
  <c r="A1524" i="4" a="1"/>
  <c r="A1524" i="4" s="1"/>
  <c r="E1524" i="4" l="1"/>
  <c r="B1524" i="4"/>
  <c r="A1525" i="4" a="1"/>
  <c r="A1525" i="4" s="1"/>
  <c r="B1525" i="4" s="1"/>
  <c r="C1524" i="4"/>
  <c r="D1524" i="4" s="1"/>
  <c r="F1524" i="4" s="1"/>
  <c r="D1523" i="4"/>
  <c r="F1523" i="4" s="1"/>
  <c r="C1525" i="4" l="1"/>
  <c r="D1525" i="4" s="1"/>
  <c r="F1525" i="4" s="1"/>
  <c r="E1525" i="4"/>
  <c r="A1526" i="4" a="1"/>
  <c r="A1526" i="4" s="1"/>
  <c r="B1526" i="4" s="1"/>
  <c r="C1526" i="4" l="1"/>
  <c r="D1526" i="4" s="1"/>
  <c r="F1526" i="4" s="1"/>
  <c r="E1526" i="4"/>
  <c r="A1527" i="4" a="1"/>
  <c r="A1527" i="4" s="1"/>
  <c r="C1527" i="4" s="1"/>
  <c r="B1527" i="4" l="1"/>
  <c r="E1527" i="4"/>
  <c r="A1528" i="4" a="1"/>
  <c r="A1528" i="4" s="1"/>
  <c r="B1528" i="4" s="1"/>
  <c r="D1527" i="4"/>
  <c r="F1527" i="4" s="1"/>
  <c r="C1528" i="4" l="1"/>
  <c r="D1528" i="4" s="1"/>
  <c r="F1528" i="4" s="1"/>
  <c r="E1528" i="4"/>
  <c r="A1529" i="4" a="1"/>
  <c r="A1529" i="4" s="1"/>
  <c r="B1529" i="4" l="1"/>
  <c r="E1529" i="4" s="1"/>
  <c r="C1529" i="4"/>
  <c r="A1530" i="4" a="1"/>
  <c r="A1530" i="4" s="1"/>
  <c r="B1530" i="4" l="1"/>
  <c r="E1530" i="4" s="1"/>
  <c r="A1531" i="4" a="1"/>
  <c r="A1531" i="4" s="1"/>
  <c r="C1530" i="4"/>
  <c r="D1530" i="4" s="1"/>
  <c r="D1529" i="4"/>
  <c r="F1529" i="4" s="1"/>
  <c r="F1530" i="4" l="1"/>
  <c r="E1531" i="4"/>
  <c r="B1531" i="4"/>
  <c r="C1531" i="4"/>
  <c r="A1532" i="4" a="1"/>
  <c r="A1532" i="4" s="1"/>
  <c r="B1532" i="4" l="1"/>
  <c r="E1532" i="4" s="1"/>
  <c r="A1533" i="4" a="1"/>
  <c r="A1533" i="4" s="1"/>
  <c r="B1533" i="4" s="1"/>
  <c r="C1532" i="4"/>
  <c r="D1532" i="4" s="1"/>
  <c r="D1531" i="4"/>
  <c r="F1531" i="4" s="1"/>
  <c r="C1533" i="4" l="1"/>
  <c r="D1533" i="4" s="1"/>
  <c r="F1533" i="4" s="1"/>
  <c r="F1532" i="4"/>
  <c r="E1533" i="4"/>
  <c r="A1534" i="4" a="1"/>
  <c r="A1534" i="4" s="1"/>
  <c r="B1534" i="4" l="1"/>
  <c r="E1534" i="4" s="1"/>
  <c r="A1535" i="4" a="1"/>
  <c r="A1535" i="4" s="1"/>
  <c r="C1534" i="4"/>
  <c r="D1534" i="4" s="1"/>
  <c r="F1534" i="4" l="1"/>
  <c r="C1535" i="4"/>
  <c r="A1536" i="4" a="1"/>
  <c r="A1536" i="4" s="1"/>
  <c r="B1535" i="4"/>
  <c r="E1535" i="4" s="1"/>
  <c r="C1536" i="4" l="1"/>
  <c r="D1536" i="4" s="1"/>
  <c r="B1536" i="4"/>
  <c r="E1536" i="4" s="1"/>
  <c r="D1535" i="4"/>
  <c r="F1535" i="4" s="1"/>
  <c r="A1537" i="4" a="1"/>
  <c r="A1537" i="4" s="1"/>
  <c r="F1536" i="4" l="1"/>
  <c r="B1537" i="4"/>
  <c r="E1537" i="4" s="1"/>
  <c r="C1537" i="4"/>
  <c r="A1538" i="4" a="1"/>
  <c r="A1538" i="4" s="1"/>
  <c r="B1538" i="4" l="1"/>
  <c r="E1538" i="4" s="1"/>
  <c r="A1539" i="4" a="1"/>
  <c r="A1539" i="4" s="1"/>
  <c r="C1538" i="4"/>
  <c r="D1538" i="4" s="1"/>
  <c r="D1537" i="4"/>
  <c r="F1537" i="4" s="1"/>
  <c r="F1538" i="4" l="1"/>
  <c r="B1539" i="4"/>
  <c r="E1539" i="4" s="1"/>
  <c r="C1539" i="4"/>
  <c r="A1540" i="4" a="1"/>
  <c r="A1540" i="4" s="1"/>
  <c r="B1540" i="4" l="1"/>
  <c r="E1540" i="4" s="1"/>
  <c r="A1541" i="4" a="1"/>
  <c r="A1541" i="4" s="1"/>
  <c r="B1541" i="4" s="1"/>
  <c r="C1540" i="4"/>
  <c r="D1540" i="4" s="1"/>
  <c r="D1539" i="4"/>
  <c r="F1539" i="4" s="1"/>
  <c r="C1541" i="4" l="1"/>
  <c r="D1541" i="4" s="1"/>
  <c r="F1541" i="4" s="1"/>
  <c r="F1540" i="4"/>
  <c r="E1541" i="4"/>
  <c r="A1542" i="4" a="1"/>
  <c r="A1542" i="4" s="1"/>
  <c r="B1542" i="4" s="1"/>
  <c r="E1542" i="4" l="1"/>
  <c r="A1543" i="4" a="1"/>
  <c r="A1543" i="4" s="1"/>
  <c r="C1542" i="4"/>
  <c r="D1542" i="4" s="1"/>
  <c r="F1542" i="4" s="1"/>
  <c r="C1543" i="4" l="1"/>
  <c r="A1544" i="4" a="1"/>
  <c r="A1544" i="4" s="1"/>
  <c r="B1543" i="4"/>
  <c r="D1543" i="4" l="1"/>
  <c r="E1543" i="4"/>
  <c r="C1544" i="4"/>
  <c r="B1544" i="4"/>
  <c r="E1544" i="4" s="1"/>
  <c r="A1545" i="4" a="1"/>
  <c r="A1545" i="4" s="1"/>
  <c r="F1543" i="4" l="1"/>
  <c r="D1544" i="4"/>
  <c r="F1544" i="4" s="1"/>
  <c r="C1545" i="4"/>
  <c r="A1546" i="4" a="1"/>
  <c r="A1546" i="4" s="1"/>
  <c r="B1545" i="4"/>
  <c r="D1545" i="4" l="1"/>
  <c r="E1545" i="4"/>
  <c r="B1546" i="4"/>
  <c r="E1546" i="4" s="1"/>
  <c r="A1547" i="4" a="1"/>
  <c r="A1547" i="4" s="1"/>
  <c r="C1547" i="4" s="1"/>
  <c r="C1546" i="4"/>
  <c r="D1546" i="4" s="1"/>
  <c r="F1545" i="4" l="1"/>
  <c r="F1546" i="4"/>
  <c r="A1548" i="4" a="1"/>
  <c r="A1548" i="4" s="1"/>
  <c r="B1547" i="4"/>
  <c r="D1547" i="4" s="1"/>
  <c r="E1547" i="4" l="1"/>
  <c r="F1547" i="4" s="1"/>
  <c r="C1548" i="4"/>
  <c r="D1548" i="4" s="1"/>
  <c r="B1548" i="4"/>
  <c r="E1548" i="4" s="1"/>
  <c r="A1549" i="4" a="1"/>
  <c r="A1549" i="4" s="1"/>
  <c r="F1548" i="4" l="1"/>
  <c r="B1549" i="4"/>
  <c r="E1549" i="4" s="1"/>
  <c r="C1549" i="4"/>
  <c r="A1550" i="4" a="1"/>
  <c r="A1550" i="4" s="1"/>
  <c r="B1550" i="4" s="1"/>
  <c r="E1550" i="4" l="1"/>
  <c r="D1549" i="4"/>
  <c r="F1549" i="4" s="1"/>
  <c r="C1550" i="4"/>
  <c r="D1550" i="4" s="1"/>
  <c r="F1550" i="4" s="1"/>
  <c r="A1551" i="4" a="1"/>
  <c r="A1551" i="4" s="1"/>
  <c r="B1551" i="4" l="1"/>
  <c r="E1551" i="4" s="1"/>
  <c r="C1551" i="4"/>
  <c r="A1552" i="4" a="1"/>
  <c r="A1552" i="4" s="1"/>
  <c r="E1552" i="4" l="1"/>
  <c r="B1552" i="4"/>
  <c r="A1553" i="4" a="1"/>
  <c r="A1553" i="4" s="1"/>
  <c r="C1552" i="4"/>
  <c r="D1552" i="4" s="1"/>
  <c r="F1552" i="4" s="1"/>
  <c r="D1551" i="4"/>
  <c r="F1551" i="4" s="1"/>
  <c r="B1553" i="4" l="1"/>
  <c r="E1553" i="4" s="1"/>
  <c r="C1553" i="4"/>
  <c r="A1554" i="4" a="1"/>
  <c r="A1554" i="4" s="1"/>
  <c r="B1554" i="4" l="1"/>
  <c r="E1554" i="4" s="1"/>
  <c r="A1555" i="4" a="1"/>
  <c r="A1555" i="4" s="1"/>
  <c r="C1555" i="4" s="1"/>
  <c r="C1554" i="4"/>
  <c r="D1554" i="4" s="1"/>
  <c r="D1553" i="4"/>
  <c r="F1553" i="4" s="1"/>
  <c r="F1554" i="4" l="1"/>
  <c r="A1556" i="4" a="1"/>
  <c r="A1556" i="4" s="1"/>
  <c r="B1555" i="4"/>
  <c r="D1555" i="4" s="1"/>
  <c r="E1555" i="4" l="1"/>
  <c r="F1555" i="4" s="1"/>
  <c r="B1556" i="4"/>
  <c r="E1556" i="4" s="1"/>
  <c r="A1557" i="4" a="1"/>
  <c r="A1557" i="4" s="1"/>
  <c r="C1556" i="4"/>
  <c r="D1556" i="4" s="1"/>
  <c r="F1556" i="4" l="1"/>
  <c r="B1557" i="4"/>
  <c r="E1557" i="4" s="1"/>
  <c r="C1557" i="4"/>
  <c r="A1558" i="4" a="1"/>
  <c r="A1558" i="4" s="1"/>
  <c r="D1557" i="4" l="1"/>
  <c r="F1557" i="4" s="1"/>
  <c r="C1558" i="4"/>
  <c r="D1558" i="4" s="1"/>
  <c r="B1558" i="4"/>
  <c r="E1558" i="4" s="1"/>
  <c r="A1559" i="4" a="1"/>
  <c r="A1559" i="4" s="1"/>
  <c r="E1559" i="4" l="1"/>
  <c r="B1559" i="4"/>
  <c r="C1559" i="4"/>
  <c r="D1559" i="4" s="1"/>
  <c r="F1559" i="4" s="1"/>
  <c r="F1558" i="4"/>
  <c r="A1560" i="4" a="1"/>
  <c r="A1560" i="4" s="1"/>
  <c r="B1560" i="4" l="1"/>
  <c r="E1560" i="4" s="1"/>
  <c r="C1560" i="4"/>
  <c r="D1560" i="4" s="1"/>
  <c r="A1561" i="4" a="1"/>
  <c r="A1561" i="4" s="1"/>
  <c r="B1561" i="4" l="1"/>
  <c r="E1561" i="4" s="1"/>
  <c r="C1561" i="4"/>
  <c r="D1561" i="4" s="1"/>
  <c r="F1560" i="4"/>
  <c r="A1562" i="4" a="1"/>
  <c r="A1562" i="4" s="1"/>
  <c r="B1562" i="4" s="1"/>
  <c r="C1562" i="4" l="1"/>
  <c r="D1562" i="4" s="1"/>
  <c r="F1562" i="4" s="1"/>
  <c r="F1561" i="4"/>
  <c r="E1562" i="4"/>
  <c r="A1563" i="4" a="1"/>
  <c r="A1563" i="4" s="1"/>
  <c r="C1563" i="4" l="1"/>
  <c r="A1564" i="4" a="1"/>
  <c r="A1564" i="4" s="1"/>
  <c r="B1564" i="4" s="1"/>
  <c r="B1563" i="4"/>
  <c r="D1563" i="4" l="1"/>
  <c r="E1564" i="4"/>
  <c r="E1563" i="4"/>
  <c r="A1565" i="4" a="1"/>
  <c r="A1565" i="4" s="1"/>
  <c r="C1564" i="4"/>
  <c r="D1564" i="4" s="1"/>
  <c r="F1564" i="4" s="1"/>
  <c r="F1563" i="4" l="1"/>
  <c r="C1565" i="4"/>
  <c r="A1566" i="4" a="1"/>
  <c r="A1566" i="4" s="1"/>
  <c r="B1565" i="4"/>
  <c r="E1565" i="4" s="1"/>
  <c r="D1565" i="4" l="1"/>
  <c r="F1565" i="4" s="1"/>
  <c r="C1566" i="4"/>
  <c r="B1566" i="4"/>
  <c r="E1566" i="4" s="1"/>
  <c r="A1567" i="4" a="1"/>
  <c r="A1567" i="4" s="1"/>
  <c r="D1566" i="4" l="1"/>
  <c r="F1566" i="4" s="1"/>
  <c r="B1567" i="4"/>
  <c r="E1567" i="4" s="1"/>
  <c r="C1567" i="4"/>
  <c r="A1568" i="4" a="1"/>
  <c r="A1568" i="4" s="1"/>
  <c r="E1568" i="4" l="1"/>
  <c r="B1568" i="4"/>
  <c r="A1569" i="4" a="1"/>
  <c r="A1569" i="4" s="1"/>
  <c r="C1568" i="4"/>
  <c r="D1568" i="4" s="1"/>
  <c r="D1567" i="4"/>
  <c r="F1567" i="4" s="1"/>
  <c r="F1568" i="4" l="1"/>
  <c r="B1569" i="4"/>
  <c r="E1569" i="4" s="1"/>
  <c r="C1569" i="4"/>
  <c r="A1570" i="4" a="1"/>
  <c r="A1570" i="4" s="1"/>
  <c r="B1570" i="4" l="1"/>
  <c r="E1570" i="4" s="1"/>
  <c r="A1571" i="4" a="1"/>
  <c r="A1571" i="4" s="1"/>
  <c r="B1571" i="4" s="1"/>
  <c r="C1570" i="4"/>
  <c r="D1570" i="4" s="1"/>
  <c r="D1569" i="4"/>
  <c r="F1569" i="4" s="1"/>
  <c r="C1571" i="4" l="1"/>
  <c r="D1571" i="4" s="1"/>
  <c r="F1571" i="4" s="1"/>
  <c r="F1570" i="4"/>
  <c r="E1571" i="4"/>
  <c r="A1572" i="4" a="1"/>
  <c r="A1572" i="4" s="1"/>
  <c r="B1572" i="4" l="1"/>
  <c r="E1572" i="4" s="1"/>
  <c r="A1573" i="4" a="1"/>
  <c r="A1573" i="4" s="1"/>
  <c r="C1572" i="4"/>
  <c r="D1572" i="4" s="1"/>
  <c r="F1572" i="4" l="1"/>
  <c r="C1573" i="4"/>
  <c r="A1574" i="4" a="1"/>
  <c r="A1574" i="4" s="1"/>
  <c r="B1573" i="4"/>
  <c r="E1573" i="4" s="1"/>
  <c r="D1573" i="4" l="1"/>
  <c r="F1573" i="4" s="1"/>
  <c r="C1574" i="4"/>
  <c r="D1574" i="4" s="1"/>
  <c r="B1574" i="4"/>
  <c r="E1574" i="4" s="1"/>
  <c r="A1575" i="4" a="1"/>
  <c r="A1575" i="4" s="1"/>
  <c r="E1575" i="4" l="1"/>
  <c r="B1575" i="4"/>
  <c r="C1575" i="4"/>
  <c r="D1575" i="4" s="1"/>
  <c r="F1575" i="4" s="1"/>
  <c r="F1574" i="4"/>
  <c r="A1576" i="4" a="1"/>
  <c r="A1576" i="4" s="1"/>
  <c r="C1576" i="4" l="1"/>
  <c r="B1576" i="4"/>
  <c r="E1576" i="4" s="1"/>
  <c r="A1577" i="4" a="1"/>
  <c r="A1577" i="4" s="1"/>
  <c r="E1577" i="4" l="1"/>
  <c r="D1576" i="4"/>
  <c r="F1576" i="4" s="1"/>
  <c r="C1577" i="4"/>
  <c r="D1577" i="4" s="1"/>
  <c r="F1577" i="4" s="1"/>
  <c r="B1577" i="4"/>
  <c r="A1578" i="4" a="1"/>
  <c r="A1578" i="4" s="1"/>
  <c r="B1578" i="4" l="1"/>
  <c r="E1578" i="4" s="1"/>
  <c r="C1578" i="4"/>
  <c r="A1579" i="4" a="1"/>
  <c r="A1579" i="4" s="1"/>
  <c r="B1579" i="4" s="1"/>
  <c r="E1579" i="4" l="1"/>
  <c r="C1579" i="4"/>
  <c r="D1579" i="4" s="1"/>
  <c r="F1579" i="4" s="1"/>
  <c r="D1578" i="4"/>
  <c r="F1578" i="4" s="1"/>
  <c r="A1580" i="4" a="1"/>
  <c r="A1580" i="4" s="1"/>
  <c r="C1580" i="4" l="1"/>
  <c r="B1580" i="4"/>
  <c r="E1580" i="4" s="1"/>
  <c r="A1581" i="4" a="1"/>
  <c r="A1581" i="4" s="1"/>
  <c r="D1580" i="4" l="1"/>
  <c r="F1580" i="4" s="1"/>
  <c r="C1581" i="4"/>
  <c r="D1581" i="4" s="1"/>
  <c r="B1581" i="4"/>
  <c r="E1581" i="4" s="1"/>
  <c r="A1582" i="4" a="1"/>
  <c r="A1582" i="4" s="1"/>
  <c r="F1581" i="4" l="1"/>
  <c r="B1582" i="4"/>
  <c r="E1582" i="4" s="1"/>
  <c r="C1582" i="4"/>
  <c r="D1582" i="4" s="1"/>
  <c r="A1583" i="4" a="1"/>
  <c r="A1583" i="4" s="1"/>
  <c r="F1582" i="4" l="1"/>
  <c r="B1583" i="4"/>
  <c r="E1583" i="4" s="1"/>
  <c r="C1583" i="4"/>
  <c r="A1584" i="4" a="1"/>
  <c r="A1584" i="4" s="1"/>
  <c r="B1584" i="4" l="1"/>
  <c r="E1584" i="4" s="1"/>
  <c r="A1585" i="4" a="1"/>
  <c r="A1585" i="4" s="1"/>
  <c r="C1585" i="4" s="1"/>
  <c r="C1584" i="4"/>
  <c r="D1584" i="4" s="1"/>
  <c r="D1583" i="4"/>
  <c r="F1583" i="4" s="1"/>
  <c r="F1584" i="4" l="1"/>
  <c r="A1586" i="4" a="1"/>
  <c r="A1586" i="4" s="1"/>
  <c r="B1585" i="4"/>
  <c r="D1585" i="4" s="1"/>
  <c r="E1585" i="4" l="1"/>
  <c r="F1585" i="4" s="1"/>
  <c r="B1586" i="4"/>
  <c r="E1586" i="4" s="1"/>
  <c r="A1587" i="4" a="1"/>
  <c r="A1587" i="4" s="1"/>
  <c r="C1586" i="4"/>
  <c r="D1586" i="4" s="1"/>
  <c r="F1586" i="4" l="1"/>
  <c r="C1587" i="4"/>
  <c r="A1588" i="4" a="1"/>
  <c r="A1588" i="4" s="1"/>
  <c r="B1587" i="4"/>
  <c r="E1587" i="4" s="1"/>
  <c r="C1588" i="4" l="1"/>
  <c r="D1588" i="4" s="1"/>
  <c r="B1588" i="4"/>
  <c r="E1588" i="4" s="1"/>
  <c r="D1587" i="4"/>
  <c r="F1587" i="4" s="1"/>
  <c r="A1589" i="4" a="1"/>
  <c r="A1589" i="4" s="1"/>
  <c r="C1589" i="4" s="1"/>
  <c r="B1589" i="4" l="1"/>
  <c r="F1588" i="4"/>
  <c r="E1589" i="4"/>
  <c r="A1590" i="4" a="1"/>
  <c r="A1590" i="4" s="1"/>
  <c r="C1590" i="4" s="1"/>
  <c r="D1589" i="4"/>
  <c r="F1589" i="4" s="1"/>
  <c r="E1590" i="4" l="1"/>
  <c r="B1590" i="4"/>
  <c r="A1591" i="4" a="1"/>
  <c r="A1591" i="4" s="1"/>
  <c r="C1591" i="4" s="1"/>
  <c r="D1590" i="4"/>
  <c r="B1591" i="4" l="1"/>
  <c r="F1590" i="4"/>
  <c r="E1591" i="4"/>
  <c r="A1592" i="4" a="1"/>
  <c r="A1592" i="4" s="1"/>
  <c r="D1591" i="4"/>
  <c r="F1591" i="4" s="1"/>
  <c r="C1592" i="4" l="1"/>
  <c r="D1592" i="4" s="1"/>
  <c r="B1592" i="4"/>
  <c r="E1592" i="4" s="1"/>
  <c r="A1593" i="4" a="1"/>
  <c r="A1593" i="4" s="1"/>
  <c r="E1593" i="4" l="1"/>
  <c r="B1593" i="4"/>
  <c r="C1593" i="4"/>
  <c r="D1593" i="4" s="1"/>
  <c r="F1593" i="4" s="1"/>
  <c r="F1592" i="4"/>
  <c r="A1594" i="4" a="1"/>
  <c r="A1594" i="4" s="1"/>
  <c r="B1594" i="4" s="1"/>
  <c r="C1594" i="4" l="1"/>
  <c r="D1594" i="4" s="1"/>
  <c r="F1594" i="4" s="1"/>
  <c r="E1594" i="4"/>
  <c r="A1595" i="4" a="1"/>
  <c r="A1595" i="4" s="1"/>
  <c r="C1595" i="4" l="1"/>
  <c r="D1595" i="4" s="1"/>
  <c r="B1595" i="4"/>
  <c r="E1595" i="4" s="1"/>
  <c r="A1596" i="4" a="1"/>
  <c r="A1596" i="4" s="1"/>
  <c r="C1596" i="4" l="1"/>
  <c r="B1596" i="4"/>
  <c r="E1596" i="4" s="1"/>
  <c r="F1595" i="4"/>
  <c r="A1597" i="4" a="1"/>
  <c r="A1597" i="4" s="1"/>
  <c r="C1597" i="4" s="1"/>
  <c r="D1596" i="4"/>
  <c r="B1597" i="4" l="1"/>
  <c r="F1596" i="4"/>
  <c r="E1597" i="4"/>
  <c r="A1598" i="4" a="1"/>
  <c r="A1598" i="4" s="1"/>
  <c r="D1597" i="4"/>
  <c r="F1597" i="4" s="1"/>
  <c r="C1598" i="4" l="1"/>
  <c r="D1598" i="4" s="1"/>
  <c r="B1598" i="4"/>
  <c r="E1598" i="4" s="1"/>
  <c r="A1599" i="4" a="1"/>
  <c r="A1599" i="4" s="1"/>
  <c r="F1598" i="4" l="1"/>
  <c r="B1599" i="4"/>
  <c r="E1599" i="4" s="1"/>
  <c r="C1599" i="4"/>
  <c r="A1600" i="4" a="1"/>
  <c r="A1600" i="4" s="1"/>
  <c r="E1600" i="4" l="1"/>
  <c r="B1600" i="4"/>
  <c r="A1601" i="4" a="1"/>
  <c r="A1601" i="4" s="1"/>
  <c r="C1600" i="4"/>
  <c r="D1600" i="4" s="1"/>
  <c r="F1600" i="4" s="1"/>
  <c r="D1599" i="4"/>
  <c r="F1599" i="4" s="1"/>
  <c r="E1601" i="4" l="1"/>
  <c r="B1601" i="4"/>
  <c r="C1601" i="4"/>
  <c r="A1602" i="4" a="1"/>
  <c r="A1602" i="4" s="1"/>
  <c r="E1602" i="4" l="1"/>
  <c r="B1602" i="4"/>
  <c r="A1603" i="4" a="1"/>
  <c r="A1603" i="4" s="1"/>
  <c r="C1602" i="4"/>
  <c r="D1602" i="4" s="1"/>
  <c r="D1601" i="4"/>
  <c r="F1601" i="4" s="1"/>
  <c r="F1602" i="4" l="1"/>
  <c r="B1603" i="4"/>
  <c r="E1603" i="4" s="1"/>
  <c r="C1603" i="4"/>
  <c r="A1604" i="4" a="1"/>
  <c r="A1604" i="4" s="1"/>
  <c r="B1604" i="4" s="1"/>
  <c r="E1604" i="4" l="1"/>
  <c r="A1605" i="4" a="1"/>
  <c r="A1605" i="4" s="1"/>
  <c r="C1604" i="4"/>
  <c r="D1604" i="4" s="1"/>
  <c r="F1604" i="4" s="1"/>
  <c r="D1603" i="4"/>
  <c r="F1603" i="4" s="1"/>
  <c r="B1605" i="4" l="1"/>
  <c r="E1605" i="4" s="1"/>
  <c r="C1605" i="4"/>
  <c r="D1605" i="4" s="1"/>
  <c r="A1606" i="4" a="1"/>
  <c r="A1606" i="4" s="1"/>
  <c r="F1605" i="4" l="1"/>
  <c r="C1606" i="4"/>
  <c r="D1606" i="4" s="1"/>
  <c r="B1606" i="4"/>
  <c r="E1606" i="4" s="1"/>
  <c r="A1607" i="4" a="1"/>
  <c r="A1607" i="4" s="1"/>
  <c r="E1607" i="4" l="1"/>
  <c r="B1607" i="4"/>
  <c r="C1607" i="4"/>
  <c r="D1607" i="4" s="1"/>
  <c r="F1607" i="4" s="1"/>
  <c r="F1606" i="4"/>
  <c r="A1608" i="4" a="1"/>
  <c r="A1608" i="4" s="1"/>
  <c r="C1608" i="4" l="1"/>
  <c r="B1608" i="4"/>
  <c r="E1608" i="4" s="1"/>
  <c r="A1609" i="4" a="1"/>
  <c r="A1609" i="4" s="1"/>
  <c r="D1608" i="4" l="1"/>
  <c r="F1608" i="4" s="1"/>
  <c r="B1609" i="4"/>
  <c r="E1609" i="4" s="1"/>
  <c r="C1609" i="4"/>
  <c r="A1610" i="4" a="1"/>
  <c r="A1610" i="4" s="1"/>
  <c r="B1610" i="4" l="1"/>
  <c r="E1610" i="4" s="1"/>
  <c r="A1611" i="4" a="1"/>
  <c r="A1611" i="4" s="1"/>
  <c r="C1610" i="4"/>
  <c r="D1610" i="4" s="1"/>
  <c r="D1609" i="4"/>
  <c r="F1609" i="4" s="1"/>
  <c r="F1610" i="4" l="1"/>
  <c r="B1611" i="4"/>
  <c r="E1611" i="4" s="1"/>
  <c r="C1611" i="4"/>
  <c r="A1612" i="4" a="1"/>
  <c r="A1612" i="4" s="1"/>
  <c r="B1612" i="4" s="1"/>
  <c r="E1612" i="4" l="1"/>
  <c r="D1611" i="4"/>
  <c r="F1611" i="4" s="1"/>
  <c r="C1612" i="4"/>
  <c r="D1612" i="4" s="1"/>
  <c r="F1612" i="4" s="1"/>
  <c r="A1613" i="4" a="1"/>
  <c r="A1613" i="4" s="1"/>
  <c r="E1613" i="4" l="1"/>
  <c r="B1613" i="4"/>
  <c r="C1613" i="4"/>
  <c r="D1613" i="4" s="1"/>
  <c r="F1613" i="4" s="1"/>
  <c r="A1614" i="4" a="1"/>
  <c r="A1614" i="4" s="1"/>
  <c r="B1614" i="4" l="1"/>
  <c r="E1614" i="4" s="1"/>
  <c r="A1615" i="4" a="1"/>
  <c r="A1615" i="4" s="1"/>
  <c r="C1614" i="4"/>
  <c r="D1614" i="4" s="1"/>
  <c r="F1614" i="4" l="1"/>
  <c r="C1615" i="4"/>
  <c r="A1616" i="4" a="1"/>
  <c r="A1616" i="4" s="1"/>
  <c r="B1615" i="4"/>
  <c r="E1615" i="4" s="1"/>
  <c r="C1616" i="4" l="1"/>
  <c r="D1616" i="4" s="1"/>
  <c r="B1616" i="4"/>
  <c r="E1616" i="4" s="1"/>
  <c r="D1615" i="4"/>
  <c r="F1615" i="4" s="1"/>
  <c r="A1617" i="4" a="1"/>
  <c r="A1617" i="4" s="1"/>
  <c r="F1616" i="4" l="1"/>
  <c r="B1617" i="4"/>
  <c r="E1617" i="4" s="1"/>
  <c r="C1617" i="4"/>
  <c r="A1618" i="4" a="1"/>
  <c r="A1618" i="4" s="1"/>
  <c r="E1618" i="4" l="1"/>
  <c r="B1618" i="4"/>
  <c r="A1619" i="4" a="1"/>
  <c r="A1619" i="4" s="1"/>
  <c r="C1618" i="4"/>
  <c r="D1618" i="4" s="1"/>
  <c r="D1617" i="4"/>
  <c r="F1617" i="4" s="1"/>
  <c r="F1618" i="4" l="1"/>
  <c r="B1619" i="4"/>
  <c r="E1619" i="4" s="1"/>
  <c r="C1619" i="4"/>
  <c r="A1620" i="4" a="1"/>
  <c r="A1620" i="4" s="1"/>
  <c r="B1620" i="4" l="1"/>
  <c r="E1620" i="4" s="1"/>
  <c r="A1621" i="4" a="1"/>
  <c r="A1621" i="4" s="1"/>
  <c r="B1621" i="4" s="1"/>
  <c r="C1620" i="4"/>
  <c r="D1620" i="4" s="1"/>
  <c r="D1619" i="4"/>
  <c r="F1619" i="4" s="1"/>
  <c r="C1621" i="4" l="1"/>
  <c r="D1621" i="4" s="1"/>
  <c r="F1621" i="4" s="1"/>
  <c r="F1620" i="4"/>
  <c r="E1621" i="4"/>
  <c r="A1622" i="4" a="1"/>
  <c r="A1622" i="4" s="1"/>
  <c r="C1622" i="4" l="1"/>
  <c r="D1622" i="4" s="1"/>
  <c r="B1622" i="4"/>
  <c r="E1622" i="4" s="1"/>
  <c r="A1623" i="4" a="1"/>
  <c r="A1623" i="4" s="1"/>
  <c r="C1623" i="4" s="1"/>
  <c r="F1622" i="4" l="1"/>
  <c r="B1623" i="4"/>
  <c r="E1623" i="4" s="1"/>
  <c r="A1624" i="4" a="1"/>
  <c r="A1624" i="4" s="1"/>
  <c r="D1623" i="4"/>
  <c r="C1624" i="4" l="1"/>
  <c r="D1624" i="4" s="1"/>
  <c r="B1624" i="4"/>
  <c r="E1624" i="4" s="1"/>
  <c r="F1623" i="4"/>
  <c r="A1625" i="4" a="1"/>
  <c r="A1625" i="4" s="1"/>
  <c r="F1624" i="4" l="1"/>
  <c r="C1625" i="4"/>
  <c r="A1626" i="4" a="1"/>
  <c r="A1626" i="4" s="1"/>
  <c r="B1625" i="4"/>
  <c r="E1625" i="4" s="1"/>
  <c r="B1626" i="4" l="1"/>
  <c r="E1626" i="4" s="1"/>
  <c r="D1625" i="4"/>
  <c r="F1625" i="4" s="1"/>
  <c r="A1627" i="4" a="1"/>
  <c r="A1627" i="4" s="1"/>
  <c r="C1626" i="4"/>
  <c r="D1626" i="4" s="1"/>
  <c r="F1626" i="4" l="1"/>
  <c r="C1627" i="4"/>
  <c r="A1628" i="4" a="1"/>
  <c r="A1628" i="4" s="1"/>
  <c r="B1627" i="4"/>
  <c r="E1627" i="4" s="1"/>
  <c r="C1628" i="4" l="1"/>
  <c r="B1628" i="4"/>
  <c r="E1628" i="4" s="1"/>
  <c r="D1627" i="4"/>
  <c r="F1627" i="4" s="1"/>
  <c r="A1629" i="4" a="1"/>
  <c r="A1629" i="4" s="1"/>
  <c r="C1629" i="4" s="1"/>
  <c r="D1628" i="4"/>
  <c r="B1629" i="4" l="1"/>
  <c r="F1628" i="4"/>
  <c r="E1629" i="4"/>
  <c r="A1630" i="4" a="1"/>
  <c r="A1630" i="4" s="1"/>
  <c r="D1629" i="4"/>
  <c r="F1629" i="4" s="1"/>
  <c r="C1630" i="4" l="1"/>
  <c r="B1630" i="4"/>
  <c r="E1630" i="4" s="1"/>
  <c r="A1631" i="4" a="1"/>
  <c r="A1631" i="4" s="1"/>
  <c r="D1630" i="4" l="1"/>
  <c r="F1630" i="4" s="1"/>
  <c r="B1631" i="4"/>
  <c r="E1631" i="4" s="1"/>
  <c r="C1631" i="4"/>
  <c r="A1632" i="4" a="1"/>
  <c r="A1632" i="4" s="1"/>
  <c r="E1632" i="4" l="1"/>
  <c r="B1632" i="4"/>
  <c r="A1633" i="4" a="1"/>
  <c r="A1633" i="4" s="1"/>
  <c r="C1632" i="4"/>
  <c r="D1632" i="4" s="1"/>
  <c r="F1632" i="4" s="1"/>
  <c r="D1631" i="4"/>
  <c r="F1631" i="4" s="1"/>
  <c r="B1633" i="4" l="1"/>
  <c r="E1633" i="4" s="1"/>
  <c r="C1633" i="4"/>
  <c r="A1634" i="4" a="1"/>
  <c r="A1634" i="4" s="1"/>
  <c r="E1634" i="4" l="1"/>
  <c r="B1634" i="4"/>
  <c r="A1635" i="4" a="1"/>
  <c r="A1635" i="4" s="1"/>
  <c r="C1634" i="4"/>
  <c r="D1634" i="4" s="1"/>
  <c r="F1634" i="4" s="1"/>
  <c r="D1633" i="4"/>
  <c r="F1633" i="4" s="1"/>
  <c r="B1635" i="4" l="1"/>
  <c r="E1635" i="4" s="1"/>
  <c r="C1635" i="4"/>
  <c r="A1636" i="4" a="1"/>
  <c r="A1636" i="4" s="1"/>
  <c r="B1636" i="4" l="1"/>
  <c r="E1636" i="4" s="1"/>
  <c r="D1635" i="4"/>
  <c r="F1635" i="4" s="1"/>
  <c r="C1636" i="4"/>
  <c r="D1636" i="4" s="1"/>
  <c r="A1637" i="4" a="1"/>
  <c r="A1637" i="4" s="1"/>
  <c r="F1636" i="4" l="1"/>
  <c r="B1637" i="4"/>
  <c r="E1637" i="4" s="1"/>
  <c r="C1637" i="4"/>
  <c r="A1638" i="4" a="1"/>
  <c r="A1638" i="4" s="1"/>
  <c r="B1638" i="4" s="1"/>
  <c r="E1638" i="4" l="1"/>
  <c r="D1637" i="4"/>
  <c r="F1637" i="4" s="1"/>
  <c r="C1638" i="4"/>
  <c r="D1638" i="4" s="1"/>
  <c r="F1638" i="4" s="1"/>
  <c r="A1639" i="4" a="1"/>
  <c r="A1639" i="4" s="1"/>
  <c r="C1639" i="4" l="1"/>
  <c r="D1639" i="4" s="1"/>
  <c r="B1639" i="4"/>
  <c r="E1639" i="4" s="1"/>
  <c r="A1640" i="4" a="1"/>
  <c r="A1640" i="4" s="1"/>
  <c r="B1640" i="4" s="1"/>
  <c r="F1639" i="4" l="1"/>
  <c r="E1640" i="4"/>
  <c r="A1641" i="4" a="1"/>
  <c r="A1641" i="4" s="1"/>
  <c r="C1640" i="4"/>
  <c r="D1640" i="4" s="1"/>
  <c r="F1640" i="4" s="1"/>
  <c r="C1641" i="4" l="1"/>
  <c r="A1642" i="4" a="1"/>
  <c r="A1642" i="4" s="1"/>
  <c r="B1642" i="4" s="1"/>
  <c r="B1641" i="4"/>
  <c r="E1641" i="4" s="1"/>
  <c r="C1642" i="4" l="1"/>
  <c r="D1642" i="4" s="1"/>
  <c r="F1642" i="4" s="1"/>
  <c r="E1642" i="4"/>
  <c r="D1641" i="4"/>
  <c r="F1641" i="4" s="1"/>
  <c r="A1643" i="4" a="1"/>
  <c r="A1643" i="4" s="1"/>
  <c r="E1643" i="4" l="1"/>
  <c r="B1643" i="4"/>
  <c r="C1643" i="4"/>
  <c r="A1644" i="4" a="1"/>
  <c r="A1644" i="4" s="1"/>
  <c r="B1644" i="4" l="1"/>
  <c r="E1644" i="4" s="1"/>
  <c r="A1645" i="4" a="1"/>
  <c r="A1645" i="4" s="1"/>
  <c r="B1645" i="4" s="1"/>
  <c r="C1644" i="4"/>
  <c r="D1644" i="4" s="1"/>
  <c r="D1643" i="4"/>
  <c r="F1643" i="4" s="1"/>
  <c r="C1645" i="4" l="1"/>
  <c r="D1645" i="4" s="1"/>
  <c r="F1645" i="4" s="1"/>
  <c r="F1644" i="4"/>
  <c r="E1645" i="4"/>
  <c r="A1646" i="4" a="1"/>
  <c r="A1646" i="4" s="1"/>
  <c r="B1646" i="4" l="1"/>
  <c r="E1646" i="4" s="1"/>
  <c r="A1647" i="4" a="1"/>
  <c r="A1647" i="4" s="1"/>
  <c r="C1646" i="4"/>
  <c r="D1646" i="4" s="1"/>
  <c r="F1646" i="4" l="1"/>
  <c r="C1647" i="4"/>
  <c r="A1648" i="4" a="1"/>
  <c r="A1648" i="4" s="1"/>
  <c r="B1647" i="4"/>
  <c r="E1647" i="4" s="1"/>
  <c r="D1647" i="4" l="1"/>
  <c r="F1647" i="4" s="1"/>
  <c r="C1648" i="4"/>
  <c r="D1648" i="4" s="1"/>
  <c r="B1648" i="4"/>
  <c r="E1648" i="4" s="1"/>
  <c r="A1649" i="4" a="1"/>
  <c r="A1649" i="4" s="1"/>
  <c r="F1648" i="4" l="1"/>
  <c r="B1649" i="4"/>
  <c r="E1649" i="4" s="1"/>
  <c r="C1649" i="4"/>
  <c r="A1650" i="4" a="1"/>
  <c r="A1650" i="4" s="1"/>
  <c r="B1650" i="4" l="1"/>
  <c r="E1650" i="4" s="1"/>
  <c r="A1651" i="4" a="1"/>
  <c r="A1651" i="4" s="1"/>
  <c r="C1650" i="4"/>
  <c r="D1650" i="4" s="1"/>
  <c r="D1649" i="4"/>
  <c r="F1649" i="4" s="1"/>
  <c r="F1650" i="4" l="1"/>
  <c r="E1651" i="4"/>
  <c r="B1651" i="4"/>
  <c r="C1651" i="4"/>
  <c r="A1652" i="4" a="1"/>
  <c r="A1652" i="4" s="1"/>
  <c r="B1652" i="4" s="1"/>
  <c r="E1652" i="4" l="1"/>
  <c r="A1653" i="4" a="1"/>
  <c r="A1653" i="4" s="1"/>
  <c r="C1652" i="4"/>
  <c r="D1652" i="4" s="1"/>
  <c r="F1652" i="4" s="1"/>
  <c r="D1651" i="4"/>
  <c r="F1651" i="4" s="1"/>
  <c r="C1653" i="4" l="1"/>
  <c r="D1653" i="4" s="1"/>
  <c r="B1653" i="4"/>
  <c r="E1653" i="4" s="1"/>
  <c r="A1654" i="4" a="1"/>
  <c r="A1654" i="4" s="1"/>
  <c r="F1653" i="4" l="1"/>
  <c r="C1654" i="4"/>
  <c r="D1654" i="4" s="1"/>
  <c r="B1654" i="4"/>
  <c r="E1654" i="4" s="1"/>
  <c r="A1655" i="4" a="1"/>
  <c r="A1655" i="4" s="1"/>
  <c r="B1655" i="4" l="1"/>
  <c r="E1655" i="4" s="1"/>
  <c r="C1655" i="4"/>
  <c r="D1655" i="4" s="1"/>
  <c r="F1655" i="4" s="1"/>
  <c r="F1654" i="4"/>
  <c r="A1656" i="4" a="1"/>
  <c r="A1656" i="4" s="1"/>
  <c r="B1656" i="4" s="1"/>
  <c r="C1656" i="4" l="1"/>
  <c r="D1656" i="4" s="1"/>
  <c r="F1656" i="4" s="1"/>
  <c r="E1656" i="4"/>
  <c r="A1657" i="4" a="1"/>
  <c r="A1657" i="4" s="1"/>
  <c r="B1657" i="4" l="1"/>
  <c r="E1657" i="4" s="1"/>
  <c r="C1657" i="4"/>
  <c r="A1658" i="4" a="1"/>
  <c r="A1658" i="4" s="1"/>
  <c r="B1658" i="4" l="1"/>
  <c r="E1658" i="4" s="1"/>
  <c r="A1659" i="4" a="1"/>
  <c r="A1659" i="4" s="1"/>
  <c r="B1659" i="4" s="1"/>
  <c r="C1658" i="4"/>
  <c r="D1658" i="4" s="1"/>
  <c r="D1657" i="4"/>
  <c r="F1657" i="4" s="1"/>
  <c r="C1659" i="4" l="1"/>
  <c r="D1659" i="4" s="1"/>
  <c r="F1659" i="4" s="1"/>
  <c r="F1658" i="4"/>
  <c r="E1659" i="4"/>
  <c r="A1660" i="4" a="1"/>
  <c r="A1660" i="4" s="1"/>
  <c r="B1660" i="4" l="1"/>
  <c r="E1660" i="4" s="1"/>
  <c r="A1661" i="4" a="1"/>
  <c r="A1661" i="4" s="1"/>
  <c r="C1660" i="4"/>
  <c r="D1660" i="4" s="1"/>
  <c r="F1660" i="4" l="1"/>
  <c r="C1661" i="4"/>
  <c r="A1662" i="4" a="1"/>
  <c r="A1662" i="4" s="1"/>
  <c r="B1661" i="4"/>
  <c r="E1661" i="4" s="1"/>
  <c r="D1661" i="4" l="1"/>
  <c r="F1661" i="4" s="1"/>
  <c r="C1662" i="4"/>
  <c r="D1662" i="4" s="1"/>
  <c r="B1662" i="4"/>
  <c r="E1662" i="4" s="1"/>
  <c r="A1663" i="4" a="1"/>
  <c r="A1663" i="4" s="1"/>
  <c r="F1662" i="4" l="1"/>
  <c r="B1663" i="4"/>
  <c r="E1663" i="4" s="1"/>
  <c r="C1663" i="4"/>
  <c r="A1664" i="4" a="1"/>
  <c r="A1664" i="4" s="1"/>
  <c r="B1664" i="4" s="1"/>
  <c r="E1664" i="4" l="1"/>
  <c r="A1665" i="4" a="1"/>
  <c r="A1665" i="4" s="1"/>
  <c r="C1664" i="4"/>
  <c r="D1664" i="4" s="1"/>
  <c r="F1664" i="4" s="1"/>
  <c r="D1663" i="4"/>
  <c r="F1663" i="4" s="1"/>
  <c r="B1665" i="4" l="1"/>
  <c r="E1665" i="4" s="1"/>
  <c r="C1665" i="4"/>
  <c r="A1666" i="4" a="1"/>
  <c r="A1666" i="4" s="1"/>
  <c r="B1666" i="4" l="1"/>
  <c r="E1666" i="4" s="1"/>
  <c r="A1667" i="4" a="1"/>
  <c r="A1667" i="4" s="1"/>
  <c r="C1666" i="4"/>
  <c r="D1666" i="4" s="1"/>
  <c r="D1665" i="4"/>
  <c r="F1665" i="4" s="1"/>
  <c r="F1666" i="4" l="1"/>
  <c r="B1667" i="4"/>
  <c r="E1667" i="4" s="1"/>
  <c r="C1667" i="4"/>
  <c r="A1668" i="4" a="1"/>
  <c r="A1668" i="4" s="1"/>
  <c r="B1668" i="4" l="1"/>
  <c r="E1668" i="4" s="1"/>
  <c r="A1669" i="4" a="1"/>
  <c r="A1669" i="4" s="1"/>
  <c r="B1669" i="4" s="1"/>
  <c r="C1668" i="4"/>
  <c r="D1668" i="4" s="1"/>
  <c r="D1667" i="4"/>
  <c r="F1667" i="4" s="1"/>
  <c r="C1669" i="4" l="1"/>
  <c r="D1669" i="4" s="1"/>
  <c r="F1669" i="4" s="1"/>
  <c r="F1668" i="4"/>
  <c r="E1669" i="4"/>
  <c r="A1670" i="4" a="1"/>
  <c r="A1670" i="4" s="1"/>
  <c r="B1670" i="4" s="1"/>
  <c r="E1670" i="4" l="1"/>
  <c r="A1671" i="4" a="1"/>
  <c r="A1671" i="4" s="1"/>
  <c r="C1670" i="4"/>
  <c r="D1670" i="4" s="1"/>
  <c r="F1670" i="4" s="1"/>
  <c r="C1671" i="4" l="1"/>
  <c r="A1672" i="4" a="1"/>
  <c r="A1672" i="4" s="1"/>
  <c r="B1672" i="4" s="1"/>
  <c r="B1671" i="4"/>
  <c r="D1671" i="4" l="1"/>
  <c r="C1672" i="4"/>
  <c r="D1672" i="4" s="1"/>
  <c r="F1672" i="4" s="1"/>
  <c r="E1672" i="4"/>
  <c r="E1671" i="4"/>
  <c r="A1673" i="4" a="1"/>
  <c r="A1673" i="4" s="1"/>
  <c r="F1671" i="4" l="1"/>
  <c r="B1673" i="4"/>
  <c r="E1673" i="4" s="1"/>
  <c r="C1673" i="4"/>
  <c r="A1674" i="4" a="1"/>
  <c r="A1674" i="4" s="1"/>
  <c r="B1674" i="4" l="1"/>
  <c r="E1674" i="4" s="1"/>
  <c r="A1675" i="4" a="1"/>
  <c r="A1675" i="4" s="1"/>
  <c r="B1675" i="4" s="1"/>
  <c r="C1674" i="4"/>
  <c r="D1674" i="4" s="1"/>
  <c r="D1673" i="4"/>
  <c r="F1673" i="4" s="1"/>
  <c r="C1675" i="4" l="1"/>
  <c r="D1675" i="4" s="1"/>
  <c r="F1675" i="4" s="1"/>
  <c r="F1674" i="4"/>
  <c r="E1675" i="4"/>
  <c r="A1676" i="4" a="1"/>
  <c r="A1676" i="4" s="1"/>
  <c r="B1676" i="4" l="1"/>
  <c r="E1676" i="4" s="1"/>
  <c r="A1677" i="4" a="1"/>
  <c r="A1677" i="4" s="1"/>
  <c r="C1677" i="4" s="1"/>
  <c r="C1676" i="4"/>
  <c r="D1676" i="4" s="1"/>
  <c r="F1676" i="4" l="1"/>
  <c r="A1678" i="4" a="1"/>
  <c r="A1678" i="4" s="1"/>
  <c r="B1678" i="4" s="1"/>
  <c r="B1677" i="4"/>
  <c r="D1677" i="4" s="1"/>
  <c r="C1678" i="4" l="1"/>
  <c r="D1678" i="4" s="1"/>
  <c r="F1678" i="4" s="1"/>
  <c r="F1677" i="4"/>
  <c r="E1677" i="4"/>
  <c r="E1678" i="4"/>
  <c r="A1679" i="4" a="1"/>
  <c r="A1679" i="4" s="1"/>
  <c r="C1679" i="4" s="1"/>
  <c r="B1679" i="4" l="1"/>
  <c r="E1679" i="4" s="1"/>
  <c r="A1680" i="4" a="1"/>
  <c r="A1680" i="4" s="1"/>
  <c r="D1679" i="4"/>
  <c r="F1679" i="4" l="1"/>
  <c r="C1680" i="4"/>
  <c r="B1680" i="4"/>
  <c r="E1680" i="4" s="1"/>
  <c r="A1681" i="4" a="1"/>
  <c r="A1681" i="4" s="1"/>
  <c r="D1680" i="4" l="1"/>
  <c r="F1680" i="4" s="1"/>
  <c r="B1681" i="4"/>
  <c r="E1681" i="4" s="1"/>
  <c r="C1681" i="4"/>
  <c r="A1682" i="4" a="1"/>
  <c r="A1682" i="4" s="1"/>
  <c r="B1682" i="4" s="1"/>
  <c r="E1682" i="4" l="1"/>
  <c r="A1683" i="4" a="1"/>
  <c r="A1683" i="4" s="1"/>
  <c r="C1682" i="4"/>
  <c r="D1682" i="4" s="1"/>
  <c r="F1682" i="4" s="1"/>
  <c r="D1681" i="4"/>
  <c r="F1681" i="4" s="1"/>
  <c r="B1683" i="4" l="1"/>
  <c r="E1683" i="4" s="1"/>
  <c r="C1683" i="4"/>
  <c r="A1684" i="4" a="1"/>
  <c r="A1684" i="4" s="1"/>
  <c r="B1684" i="4" l="1"/>
  <c r="E1684" i="4" s="1"/>
  <c r="A1685" i="4" a="1"/>
  <c r="A1685" i="4" s="1"/>
  <c r="C1684" i="4"/>
  <c r="D1684" i="4" s="1"/>
  <c r="D1683" i="4"/>
  <c r="F1683" i="4" s="1"/>
  <c r="F1684" i="4" l="1"/>
  <c r="B1685" i="4"/>
  <c r="E1685" i="4" s="1"/>
  <c r="C1685" i="4"/>
  <c r="A1686" i="4" a="1"/>
  <c r="A1686" i="4" s="1"/>
  <c r="B1686" i="4" s="1"/>
  <c r="E1686" i="4" l="1"/>
  <c r="D1685" i="4"/>
  <c r="F1685" i="4" s="1"/>
  <c r="C1686" i="4"/>
  <c r="D1686" i="4" s="1"/>
  <c r="F1686" i="4" s="1"/>
  <c r="A1687" i="4" a="1"/>
  <c r="A1687" i="4" s="1"/>
  <c r="B1687" i="4" l="1"/>
  <c r="E1687" i="4" s="1"/>
  <c r="C1687" i="4"/>
  <c r="D1687" i="4" s="1"/>
  <c r="F1687" i="4" s="1"/>
  <c r="A1688" i="4" a="1"/>
  <c r="A1688" i="4" s="1"/>
  <c r="E1688" i="4" l="1"/>
  <c r="B1688" i="4"/>
  <c r="A1689" i="4" a="1"/>
  <c r="A1689" i="4" s="1"/>
  <c r="C1689" i="4" s="1"/>
  <c r="C1688" i="4"/>
  <c r="D1688" i="4" s="1"/>
  <c r="F1688" i="4" s="1"/>
  <c r="A1690" i="4" l="1" a="1"/>
  <c r="A1690" i="4" s="1"/>
  <c r="B1689" i="4"/>
  <c r="D1689" i="4" s="1"/>
  <c r="C1690" i="4" l="1"/>
  <c r="D1690" i="4" s="1"/>
  <c r="B1690" i="4"/>
  <c r="E1690" i="4" s="1"/>
  <c r="E1689" i="4"/>
  <c r="F1689" i="4" s="1"/>
  <c r="A1691" i="4" a="1"/>
  <c r="A1691" i="4" s="1"/>
  <c r="F1690" i="4" l="1"/>
  <c r="B1691" i="4"/>
  <c r="E1691" i="4" s="1"/>
  <c r="C1691" i="4"/>
  <c r="A1692" i="4" a="1"/>
  <c r="A1692" i="4" s="1"/>
  <c r="B1692" i="4" l="1"/>
  <c r="E1692" i="4" s="1"/>
  <c r="A1693" i="4" a="1"/>
  <c r="A1693" i="4" s="1"/>
  <c r="C1692" i="4"/>
  <c r="D1692" i="4" s="1"/>
  <c r="D1691" i="4"/>
  <c r="F1691" i="4" s="1"/>
  <c r="F1692" i="4" l="1"/>
  <c r="B1693" i="4"/>
  <c r="E1693" i="4" s="1"/>
  <c r="C1693" i="4"/>
  <c r="A1694" i="4" a="1"/>
  <c r="A1694" i="4" s="1"/>
  <c r="B1694" i="4" l="1"/>
  <c r="E1694" i="4" s="1"/>
  <c r="A1695" i="4" a="1"/>
  <c r="A1695" i="4" s="1"/>
  <c r="B1695" i="4" s="1"/>
  <c r="C1694" i="4"/>
  <c r="D1694" i="4" s="1"/>
  <c r="D1693" i="4"/>
  <c r="F1693" i="4" s="1"/>
  <c r="C1695" i="4" l="1"/>
  <c r="D1695" i="4" s="1"/>
  <c r="F1695" i="4" s="1"/>
  <c r="F1694" i="4"/>
  <c r="E1695" i="4"/>
  <c r="A1696" i="4" a="1"/>
  <c r="A1696" i="4" s="1"/>
  <c r="B1696" i="4" l="1"/>
  <c r="E1696" i="4" s="1"/>
  <c r="A1697" i="4" a="1"/>
  <c r="A1697" i="4" s="1"/>
  <c r="C1697" i="4" s="1"/>
  <c r="C1696" i="4"/>
  <c r="D1696" i="4" s="1"/>
  <c r="F1696" i="4" l="1"/>
  <c r="A1698" i="4" a="1"/>
  <c r="A1698" i="4" s="1"/>
  <c r="B1697" i="4"/>
  <c r="D1697" i="4" s="1"/>
  <c r="E1697" i="4" l="1"/>
  <c r="F1697" i="4" s="1"/>
  <c r="C1698" i="4"/>
  <c r="D1698" i="4" s="1"/>
  <c r="B1698" i="4"/>
  <c r="E1698" i="4" s="1"/>
  <c r="A1699" i="4" a="1"/>
  <c r="A1699" i="4" s="1"/>
  <c r="C1699" i="4" s="1"/>
  <c r="F1698" i="4" l="1"/>
  <c r="B1699" i="4"/>
  <c r="E1699" i="4" s="1"/>
  <c r="A1700" i="4" a="1"/>
  <c r="A1700" i="4" s="1"/>
  <c r="D1699" i="4"/>
  <c r="F1699" i="4" l="1"/>
  <c r="C1700" i="4"/>
  <c r="D1700" i="4" s="1"/>
  <c r="B1700" i="4"/>
  <c r="E1700" i="4" s="1"/>
  <c r="A1701" i="4" a="1"/>
  <c r="A1701" i="4" s="1"/>
  <c r="F1700" i="4" l="1"/>
  <c r="B1701" i="4"/>
  <c r="E1701" i="4" s="1"/>
  <c r="C1701" i="4"/>
  <c r="A1702" i="4" a="1"/>
  <c r="A1702" i="4" s="1"/>
  <c r="B1702" i="4" l="1"/>
  <c r="E1702" i="4" s="1"/>
  <c r="A1703" i="4" a="1"/>
  <c r="A1703" i="4" s="1"/>
  <c r="B1703" i="4" s="1"/>
  <c r="C1702" i="4"/>
  <c r="D1702" i="4" s="1"/>
  <c r="D1701" i="4"/>
  <c r="F1701" i="4" s="1"/>
  <c r="C1703" i="4" l="1"/>
  <c r="D1703" i="4" s="1"/>
  <c r="F1703" i="4" s="1"/>
  <c r="F1702" i="4"/>
  <c r="E1703" i="4"/>
  <c r="A1704" i="4" a="1"/>
  <c r="A1704" i="4" s="1"/>
  <c r="B1704" i="4" s="1"/>
  <c r="E1704" i="4" l="1"/>
  <c r="A1705" i="4" a="1"/>
  <c r="A1705" i="4" s="1"/>
  <c r="C1704" i="4"/>
  <c r="D1704" i="4" s="1"/>
  <c r="F1704" i="4" s="1"/>
  <c r="C1705" i="4" l="1"/>
  <c r="A1706" i="4" a="1"/>
  <c r="A1706" i="4" s="1"/>
  <c r="B1705" i="4"/>
  <c r="E1705" i="4" s="1"/>
  <c r="D1705" i="4" l="1"/>
  <c r="F1705" i="4" s="1"/>
  <c r="C1706" i="4"/>
  <c r="D1706" i="4" s="1"/>
  <c r="B1706" i="4"/>
  <c r="E1706" i="4" s="1"/>
  <c r="A1707" i="4" a="1"/>
  <c r="A1707" i="4" s="1"/>
  <c r="F1706" i="4" l="1"/>
  <c r="B1707" i="4"/>
  <c r="E1707" i="4" s="1"/>
  <c r="C1707" i="4"/>
  <c r="A1708" i="4" a="1"/>
  <c r="A1708" i="4" s="1"/>
  <c r="E1708" i="4" l="1"/>
  <c r="B1708" i="4"/>
  <c r="A1709" i="4" a="1"/>
  <c r="A1709" i="4" s="1"/>
  <c r="C1708" i="4"/>
  <c r="D1708" i="4" s="1"/>
  <c r="D1707" i="4"/>
  <c r="F1707" i="4" s="1"/>
  <c r="B1709" i="4" l="1"/>
  <c r="E1709" i="4" s="1"/>
  <c r="F1708" i="4"/>
  <c r="C1709" i="4"/>
  <c r="D1709" i="4" s="1"/>
  <c r="A1710" i="4" a="1"/>
  <c r="A1710" i="4" s="1"/>
  <c r="B1710" i="4" s="1"/>
  <c r="C1710" i="4" l="1"/>
  <c r="D1710" i="4" s="1"/>
  <c r="F1710" i="4" s="1"/>
  <c r="F1709" i="4"/>
  <c r="E1710" i="4"/>
  <c r="A1711" i="4" a="1"/>
  <c r="A1711" i="4" s="1"/>
  <c r="B1711" i="4" l="1"/>
  <c r="E1711" i="4" s="1"/>
  <c r="C1711" i="4"/>
  <c r="D1711" i="4" s="1"/>
  <c r="A1712" i="4" a="1"/>
  <c r="A1712" i="4" s="1"/>
  <c r="C1712" i="4" l="1"/>
  <c r="B1712" i="4"/>
  <c r="E1712" i="4" s="1"/>
  <c r="F1711" i="4"/>
  <c r="A1713" i="4" a="1"/>
  <c r="A1713" i="4" s="1"/>
  <c r="C1713" i="4" s="1"/>
  <c r="D1712" i="4"/>
  <c r="B1713" i="4" l="1"/>
  <c r="F1712" i="4"/>
  <c r="E1713" i="4"/>
  <c r="A1714" i="4" a="1"/>
  <c r="A1714" i="4" s="1"/>
  <c r="D1713" i="4"/>
  <c r="F1713" i="4" s="1"/>
  <c r="C1714" i="4" l="1"/>
  <c r="D1714" i="4" s="1"/>
  <c r="B1714" i="4"/>
  <c r="E1714" i="4" s="1"/>
  <c r="A1715" i="4" a="1"/>
  <c r="A1715" i="4" s="1"/>
  <c r="F1714" i="4" l="1"/>
  <c r="C1715" i="4"/>
  <c r="A1716" i="4" a="1"/>
  <c r="A1716" i="4" s="1"/>
  <c r="B1715" i="4"/>
  <c r="E1715" i="4" s="1"/>
  <c r="D1715" i="4" l="1"/>
  <c r="F1715" i="4" s="1"/>
  <c r="B1716" i="4"/>
  <c r="E1716" i="4" s="1"/>
  <c r="A1717" i="4" a="1"/>
  <c r="A1717" i="4" s="1"/>
  <c r="C1716" i="4"/>
  <c r="D1716" i="4" s="1"/>
  <c r="F1716" i="4" l="1"/>
  <c r="C1717" i="4"/>
  <c r="A1718" i="4" a="1"/>
  <c r="A1718" i="4" s="1"/>
  <c r="B1717" i="4"/>
  <c r="E1717" i="4" s="1"/>
  <c r="C1718" i="4" l="1"/>
  <c r="D1718" i="4" s="1"/>
  <c r="B1718" i="4"/>
  <c r="E1718" i="4" s="1"/>
  <c r="D1717" i="4"/>
  <c r="F1717" i="4" s="1"/>
  <c r="A1719" i="4" a="1"/>
  <c r="A1719" i="4" s="1"/>
  <c r="F1718" i="4" l="1"/>
  <c r="B1719" i="4"/>
  <c r="E1719" i="4" s="1"/>
  <c r="C1719" i="4"/>
  <c r="A1720" i="4" a="1"/>
  <c r="A1720" i="4" s="1"/>
  <c r="B1720" i="4" s="1"/>
  <c r="E1720" i="4" l="1"/>
  <c r="D1719" i="4"/>
  <c r="F1719" i="4" s="1"/>
  <c r="C1720" i="4"/>
  <c r="D1720" i="4" s="1"/>
  <c r="F1720" i="4" s="1"/>
  <c r="A1721" i="4" a="1"/>
  <c r="A1721" i="4" s="1"/>
  <c r="E1721" i="4" l="1"/>
  <c r="B1721" i="4"/>
  <c r="C1721" i="4"/>
  <c r="D1721" i="4" s="1"/>
  <c r="F1721" i="4" s="1"/>
  <c r="A1722" i="4" a="1"/>
  <c r="A1722" i="4" s="1"/>
  <c r="B1722" i="4" l="1"/>
  <c r="E1722" i="4" s="1"/>
  <c r="A1723" i="4" a="1"/>
  <c r="A1723" i="4" s="1"/>
  <c r="C1723" i="4" s="1"/>
  <c r="C1722" i="4"/>
  <c r="D1722" i="4" s="1"/>
  <c r="F1722" i="4" l="1"/>
  <c r="A1724" i="4" a="1"/>
  <c r="A1724" i="4" s="1"/>
  <c r="B1724" i="4" s="1"/>
  <c r="B1723" i="4"/>
  <c r="D1723" i="4" s="1"/>
  <c r="C1724" i="4" l="1"/>
  <c r="D1724" i="4" s="1"/>
  <c r="F1724" i="4" s="1"/>
  <c r="E1723" i="4"/>
  <c r="F1723" i="4" s="1"/>
  <c r="E1724" i="4"/>
  <c r="A1725" i="4" a="1"/>
  <c r="A1725" i="4" s="1"/>
  <c r="C1725" i="4" s="1"/>
  <c r="B1725" i="4" l="1"/>
  <c r="E1725" i="4" s="1"/>
  <c r="A1726" i="4" a="1"/>
  <c r="A1726" i="4" s="1"/>
  <c r="B1726" i="4" s="1"/>
  <c r="C1726" i="4" l="1"/>
  <c r="D1726" i="4" s="1"/>
  <c r="F1726" i="4" s="1"/>
  <c r="D1725" i="4"/>
  <c r="F1725" i="4" s="1"/>
  <c r="E1726" i="4"/>
  <c r="A1727" i="4" a="1"/>
  <c r="A1727" i="4" s="1"/>
  <c r="E1727" i="4" l="1"/>
  <c r="B1727" i="4"/>
  <c r="C1727" i="4"/>
  <c r="D1727" i="4" s="1"/>
  <c r="F1727" i="4" s="1"/>
  <c r="A1728" i="4" a="1"/>
  <c r="A1728" i="4" s="1"/>
  <c r="C1728" i="4" l="1"/>
  <c r="D1728" i="4" s="1"/>
  <c r="B1728" i="4"/>
  <c r="E1728" i="4" s="1"/>
  <c r="A1729" i="4" a="1"/>
  <c r="A1729" i="4" s="1"/>
  <c r="C1729" i="4" s="1"/>
  <c r="F1728" i="4" l="1"/>
  <c r="B1729" i="4"/>
  <c r="E1729" i="4" s="1"/>
  <c r="A1730" i="4" a="1"/>
  <c r="A1730" i="4" s="1"/>
  <c r="D1729" i="4"/>
  <c r="C1730" i="4" l="1"/>
  <c r="B1730" i="4"/>
  <c r="E1730" i="4" s="1"/>
  <c r="F1729" i="4"/>
  <c r="A1731" i="4" a="1"/>
  <c r="A1731" i="4" s="1"/>
  <c r="D1730" i="4" l="1"/>
  <c r="F1730" i="4" s="1"/>
  <c r="B1731" i="4"/>
  <c r="E1731" i="4" s="1"/>
  <c r="C1731" i="4"/>
  <c r="A1732" i="4" a="1"/>
  <c r="A1732" i="4" s="1"/>
  <c r="E1732" i="4" l="1"/>
  <c r="B1732" i="4"/>
  <c r="A1733" i="4" a="1"/>
  <c r="A1733" i="4" s="1"/>
  <c r="C1732" i="4"/>
  <c r="D1732" i="4" s="1"/>
  <c r="D1731" i="4"/>
  <c r="F1731" i="4" s="1"/>
  <c r="F1732" i="4" l="1"/>
  <c r="B1733" i="4"/>
  <c r="E1733" i="4" s="1"/>
  <c r="C1733" i="4"/>
  <c r="A1734" i="4" a="1"/>
  <c r="A1734" i="4" s="1"/>
  <c r="B1734" i="4" s="1"/>
  <c r="E1734" i="4" l="1"/>
  <c r="A1735" i="4" a="1"/>
  <c r="A1735" i="4" s="1"/>
  <c r="C1734" i="4"/>
  <c r="D1734" i="4" s="1"/>
  <c r="F1734" i="4" s="1"/>
  <c r="D1733" i="4"/>
  <c r="F1733" i="4" s="1"/>
  <c r="C1735" i="4" l="1"/>
  <c r="D1735" i="4" s="1"/>
  <c r="B1735" i="4"/>
  <c r="E1735" i="4" s="1"/>
  <c r="A1736" i="4" a="1"/>
  <c r="A1736" i="4" s="1"/>
  <c r="C1736" i="4" l="1"/>
  <c r="B1736" i="4"/>
  <c r="E1736" i="4" s="1"/>
  <c r="F1735" i="4"/>
  <c r="A1737" i="4" a="1"/>
  <c r="A1737" i="4" s="1"/>
  <c r="C1737" i="4" s="1"/>
  <c r="D1736" i="4"/>
  <c r="B1737" i="4" l="1"/>
  <c r="F1736" i="4"/>
  <c r="E1737" i="4"/>
  <c r="A1738" i="4" a="1"/>
  <c r="A1738" i="4" s="1"/>
  <c r="D1737" i="4"/>
  <c r="F1737" i="4" s="1"/>
  <c r="C1738" i="4" l="1"/>
  <c r="D1738" i="4" s="1"/>
  <c r="B1738" i="4"/>
  <c r="E1738" i="4" s="1"/>
  <c r="A1739" i="4" a="1"/>
  <c r="A1739" i="4" s="1"/>
  <c r="B1739" i="4" l="1"/>
  <c r="E1739" i="4" s="1"/>
  <c r="C1739" i="4"/>
  <c r="D1739" i="4" s="1"/>
  <c r="F1738" i="4"/>
  <c r="A1740" i="4" a="1"/>
  <c r="A1740" i="4" s="1"/>
  <c r="F1739" i="4" l="1"/>
  <c r="B1740" i="4"/>
  <c r="E1740" i="4" s="1"/>
  <c r="C1740" i="4"/>
  <c r="A1741" i="4" a="1"/>
  <c r="A1741" i="4" s="1"/>
  <c r="C1741" i="4" l="1"/>
  <c r="D1741" i="4" s="1"/>
  <c r="D1740" i="4"/>
  <c r="F1740" i="4" s="1"/>
  <c r="B1741" i="4"/>
  <c r="E1741" i="4" s="1"/>
  <c r="A1742" i="4" a="1"/>
  <c r="A1742" i="4" s="1"/>
  <c r="F1741" i="4" l="1"/>
  <c r="C1742" i="4"/>
  <c r="D1742" i="4" s="1"/>
  <c r="B1742" i="4"/>
  <c r="E1742" i="4" s="1"/>
  <c r="A1743" i="4" a="1"/>
  <c r="A1743" i="4" s="1"/>
  <c r="B1743" i="4" l="1"/>
  <c r="E1743" i="4" s="1"/>
  <c r="C1743" i="4"/>
  <c r="D1743" i="4" s="1"/>
  <c r="F1742" i="4"/>
  <c r="A1744" i="4" a="1"/>
  <c r="A1744" i="4" s="1"/>
  <c r="B1744" i="4" s="1"/>
  <c r="C1744" i="4" l="1"/>
  <c r="D1744" i="4" s="1"/>
  <c r="F1744" i="4" s="1"/>
  <c r="F1743" i="4"/>
  <c r="E1744" i="4"/>
  <c r="A1745" i="4" a="1"/>
  <c r="A1745" i="4" s="1"/>
  <c r="B1745" i="4" l="1"/>
  <c r="E1745" i="4" s="1"/>
  <c r="C1745" i="4"/>
  <c r="D1745" i="4" s="1"/>
  <c r="A1746" i="4" a="1"/>
  <c r="A1746" i="4" s="1"/>
  <c r="E1746" i="4" l="1"/>
  <c r="F1745" i="4"/>
  <c r="C1746" i="4"/>
  <c r="D1746" i="4" s="1"/>
  <c r="F1746" i="4" s="1"/>
  <c r="B1746" i="4"/>
  <c r="A1747" i="4" a="1"/>
  <c r="A1747" i="4" s="1"/>
  <c r="B1747" i="4" l="1"/>
  <c r="E1747" i="4" s="1"/>
  <c r="C1747" i="4"/>
  <c r="D1747" i="4" s="1"/>
  <c r="A1748" i="4" a="1"/>
  <c r="A1748" i="4" s="1"/>
  <c r="F1747" i="4" l="1"/>
  <c r="C1748" i="4"/>
  <c r="D1748" i="4" s="1"/>
  <c r="B1748" i="4"/>
  <c r="E1748" i="4" s="1"/>
  <c r="A1749" i="4" a="1"/>
  <c r="A1749" i="4" s="1"/>
  <c r="B1749" i="4" l="1"/>
  <c r="E1749" i="4" s="1"/>
  <c r="C1749" i="4"/>
  <c r="D1749" i="4" s="1"/>
  <c r="F1748" i="4"/>
  <c r="A1750" i="4" a="1"/>
  <c r="A1750" i="4" s="1"/>
  <c r="F1749" i="4" l="1"/>
  <c r="B1750" i="4"/>
  <c r="E1750" i="4" s="1"/>
  <c r="C1750" i="4"/>
  <c r="A1751" i="4" a="1"/>
  <c r="A1751" i="4" s="1"/>
  <c r="D1750" i="4" l="1"/>
  <c r="F1750" i="4" s="1"/>
  <c r="B1751" i="4"/>
  <c r="E1751" i="4" s="1"/>
  <c r="C1751" i="4"/>
  <c r="A1752" i="4" a="1"/>
  <c r="A1752" i="4" s="1"/>
  <c r="E1752" i="4" l="1"/>
  <c r="B1752" i="4"/>
  <c r="D1751" i="4"/>
  <c r="F1751" i="4" s="1"/>
  <c r="C1752" i="4"/>
  <c r="D1752" i="4" s="1"/>
  <c r="F1752" i="4" s="1"/>
  <c r="A1753" i="4" a="1"/>
  <c r="A1753" i="4" s="1"/>
  <c r="B1753" i="4" l="1"/>
  <c r="E1753" i="4" s="1"/>
  <c r="C1753" i="4"/>
  <c r="A1754" i="4" a="1"/>
  <c r="A1754" i="4" s="1"/>
  <c r="E1754" i="4" l="1"/>
  <c r="B1754" i="4"/>
  <c r="A1755" i="4" a="1"/>
  <c r="A1755" i="4" s="1"/>
  <c r="B1755" i="4" s="1"/>
  <c r="C1754" i="4"/>
  <c r="D1754" i="4" s="1"/>
  <c r="F1754" i="4" s="1"/>
  <c r="D1753" i="4"/>
  <c r="F1753" i="4" s="1"/>
  <c r="C1755" i="4" l="1"/>
  <c r="D1755" i="4" s="1"/>
  <c r="F1755" i="4" s="1"/>
  <c r="E1755" i="4"/>
  <c r="A1756" i="4" a="1"/>
  <c r="A1756" i="4" s="1"/>
  <c r="B1756" i="4" s="1"/>
  <c r="C1756" i="4" l="1"/>
  <c r="D1756" i="4" s="1"/>
  <c r="F1756" i="4" s="1"/>
  <c r="E1756" i="4"/>
  <c r="A1757" i="4" a="1"/>
  <c r="A1757" i="4" s="1"/>
  <c r="C1757" i="4" s="1"/>
  <c r="B1757" i="4" l="1"/>
  <c r="E1757" i="4" s="1"/>
  <c r="A1758" i="4" a="1"/>
  <c r="A1758" i="4" s="1"/>
  <c r="B1758" i="4" s="1"/>
  <c r="D1757" i="4"/>
  <c r="C1758" i="4" l="1"/>
  <c r="D1758" i="4" s="1"/>
  <c r="F1758" i="4" s="1"/>
  <c r="F1757" i="4"/>
  <c r="E1758" i="4"/>
  <c r="A1759" i="4" a="1"/>
  <c r="A1759" i="4" s="1"/>
  <c r="B1759" i="4" l="1"/>
  <c r="E1759" i="4" s="1"/>
  <c r="C1759" i="4"/>
  <c r="A1760" i="4" a="1"/>
  <c r="A1760" i="4" s="1"/>
  <c r="D1759" i="4" l="1"/>
  <c r="F1759" i="4" s="1"/>
  <c r="C1760" i="4"/>
  <c r="D1760" i="4" s="1"/>
  <c r="B1760" i="4"/>
  <c r="E1760" i="4" s="1"/>
  <c r="A1761" i="4" a="1"/>
  <c r="A1761" i="4" s="1"/>
  <c r="B1761" i="4" l="1"/>
  <c r="E1761" i="4" s="1"/>
  <c r="C1761" i="4"/>
  <c r="D1761" i="4" s="1"/>
  <c r="F1761" i="4" s="1"/>
  <c r="F1760" i="4"/>
  <c r="A1762" i="4" a="1"/>
  <c r="A1762" i="4" s="1"/>
  <c r="E1762" i="4" l="1"/>
  <c r="B1762" i="4"/>
  <c r="C1762" i="4"/>
  <c r="D1762" i="4" s="1"/>
  <c r="F1762" i="4" s="1"/>
  <c r="A1763" i="4" a="1"/>
  <c r="A1763" i="4" s="1"/>
  <c r="B1763" i="4" l="1"/>
  <c r="E1763" i="4" s="1"/>
  <c r="C1763" i="4"/>
  <c r="D1763" i="4" s="1"/>
  <c r="A1764" i="4" a="1"/>
  <c r="A1764" i="4" s="1"/>
  <c r="C1764" i="4" l="1"/>
  <c r="B1764" i="4"/>
  <c r="E1764" i="4" s="1"/>
  <c r="F1763" i="4"/>
  <c r="A1765" i="4" a="1"/>
  <c r="A1765" i="4" s="1"/>
  <c r="D1764" i="4" l="1"/>
  <c r="F1764" i="4" s="1"/>
  <c r="B1765" i="4"/>
  <c r="E1765" i="4" s="1"/>
  <c r="C1765" i="4"/>
  <c r="A1766" i="4" a="1"/>
  <c r="A1766" i="4" s="1"/>
  <c r="B1766" i="4" l="1"/>
  <c r="E1766" i="4" s="1"/>
  <c r="A1767" i="4" a="1"/>
  <c r="A1767" i="4" s="1"/>
  <c r="B1767" i="4" s="1"/>
  <c r="C1766" i="4"/>
  <c r="D1766" i="4" s="1"/>
  <c r="D1765" i="4"/>
  <c r="F1765" i="4" s="1"/>
  <c r="C1767" i="4" l="1"/>
  <c r="D1767" i="4" s="1"/>
  <c r="F1767" i="4" s="1"/>
  <c r="F1766" i="4"/>
  <c r="E1767" i="4"/>
  <c r="A1768" i="4" a="1"/>
  <c r="A1768" i="4" s="1"/>
  <c r="C1768" i="4" l="1"/>
  <c r="D1768" i="4" s="1"/>
  <c r="B1768" i="4"/>
  <c r="E1768" i="4" s="1"/>
  <c r="A1769" i="4" a="1"/>
  <c r="A1769" i="4" s="1"/>
  <c r="C1769" i="4" s="1"/>
  <c r="F1768" i="4" l="1"/>
  <c r="A1770" i="4" a="1"/>
  <c r="A1770" i="4" s="1"/>
  <c r="B1769" i="4"/>
  <c r="D1769" i="4" s="1"/>
  <c r="E1769" i="4" l="1"/>
  <c r="F1769" i="4" s="1"/>
  <c r="B1770" i="4"/>
  <c r="E1770" i="4" s="1"/>
  <c r="A1771" i="4" a="1"/>
  <c r="A1771" i="4" s="1"/>
  <c r="C1770" i="4"/>
  <c r="D1770" i="4" s="1"/>
  <c r="F1770" i="4" l="1"/>
  <c r="C1771" i="4"/>
  <c r="A1772" i="4" a="1"/>
  <c r="A1772" i="4" s="1"/>
  <c r="B1771" i="4"/>
  <c r="E1771" i="4" s="1"/>
  <c r="C1772" i="4" l="1"/>
  <c r="B1772" i="4"/>
  <c r="E1772" i="4" s="1"/>
  <c r="D1771" i="4"/>
  <c r="F1771" i="4" s="1"/>
  <c r="A1773" i="4" a="1"/>
  <c r="A1773" i="4" s="1"/>
  <c r="C1773" i="4" s="1"/>
  <c r="D1772" i="4"/>
  <c r="B1773" i="4" l="1"/>
  <c r="F1772" i="4"/>
  <c r="E1773" i="4"/>
  <c r="A1774" i="4" a="1"/>
  <c r="A1774" i="4" s="1"/>
  <c r="D1773" i="4"/>
  <c r="F1773" i="4" s="1"/>
  <c r="C1774" i="4" l="1"/>
  <c r="D1774" i="4" s="1"/>
  <c r="B1774" i="4"/>
  <c r="E1774" i="4" s="1"/>
  <c r="A1775" i="4" a="1"/>
  <c r="A1775" i="4" s="1"/>
  <c r="C1775" i="4" s="1"/>
  <c r="F1774" i="4" l="1"/>
  <c r="B1775" i="4"/>
  <c r="E1775" i="4" s="1"/>
  <c r="A1776" i="4" a="1"/>
  <c r="A1776" i="4" s="1"/>
  <c r="D1775" i="4"/>
  <c r="C1776" i="4" l="1"/>
  <c r="B1776" i="4"/>
  <c r="E1776" i="4" s="1"/>
  <c r="F1775" i="4"/>
  <c r="A1777" i="4" a="1"/>
  <c r="A1777" i="4" s="1"/>
  <c r="C1777" i="4" l="1"/>
  <c r="D1777" i="4" s="1"/>
  <c r="D1776" i="4"/>
  <c r="F1776" i="4" s="1"/>
  <c r="B1777" i="4"/>
  <c r="E1777" i="4" s="1"/>
  <c r="A1778" i="4" a="1"/>
  <c r="A1778" i="4" s="1"/>
  <c r="B1778" i="4" s="1"/>
  <c r="C1778" i="4" l="1"/>
  <c r="D1778" i="4" s="1"/>
  <c r="F1778" i="4" s="1"/>
  <c r="F1777" i="4"/>
  <c r="E1778" i="4"/>
  <c r="A1779" i="4" a="1"/>
  <c r="A1779" i="4" s="1"/>
  <c r="C1779" i="4" l="1"/>
  <c r="A1780" i="4" a="1"/>
  <c r="A1780" i="4" s="1"/>
  <c r="B1779" i="4"/>
  <c r="E1779" i="4" s="1"/>
  <c r="D1779" i="4" l="1"/>
  <c r="F1779" i="4" s="1"/>
  <c r="B1780" i="4"/>
  <c r="E1780" i="4" s="1"/>
  <c r="A1781" i="4" a="1"/>
  <c r="A1781" i="4" s="1"/>
  <c r="C1780" i="4"/>
  <c r="D1780" i="4" s="1"/>
  <c r="F1780" i="4" l="1"/>
  <c r="C1781" i="4"/>
  <c r="A1782" i="4" a="1"/>
  <c r="A1782" i="4" s="1"/>
  <c r="B1781" i="4"/>
  <c r="E1781" i="4" s="1"/>
  <c r="D1781" i="4" l="1"/>
  <c r="F1781" i="4" s="1"/>
  <c r="C1782" i="4"/>
  <c r="B1782" i="4"/>
  <c r="E1782" i="4" s="1"/>
  <c r="A1783" i="4" a="1"/>
  <c r="A1783" i="4" s="1"/>
  <c r="B1783" i="4" s="1"/>
  <c r="C1783" i="4" l="1"/>
  <c r="D1783" i="4" s="1"/>
  <c r="F1783" i="4" s="1"/>
  <c r="E1783" i="4"/>
  <c r="D1782" i="4"/>
  <c r="F1782" i="4" s="1"/>
  <c r="A1784" i="4" a="1"/>
  <c r="A1784" i="4" s="1"/>
  <c r="C1784" i="4" l="1"/>
  <c r="D1784" i="4" s="1"/>
  <c r="B1784" i="4"/>
  <c r="E1784" i="4" s="1"/>
  <c r="A1785" i="4" a="1"/>
  <c r="A1785" i="4" s="1"/>
  <c r="E1785" i="4" l="1"/>
  <c r="B1785" i="4"/>
  <c r="C1785" i="4"/>
  <c r="D1785" i="4" s="1"/>
  <c r="F1785" i="4" s="1"/>
  <c r="F1784" i="4"/>
  <c r="A1786" i="4" a="1"/>
  <c r="A1786" i="4" s="1"/>
  <c r="B1786" i="4" s="1"/>
  <c r="C1786" i="4" l="1"/>
  <c r="D1786" i="4" s="1"/>
  <c r="F1786" i="4" s="1"/>
  <c r="E1786" i="4"/>
  <c r="A1787" i="4" a="1"/>
  <c r="A1787" i="4" s="1"/>
  <c r="C1787" i="4" l="1"/>
  <c r="D1787" i="4" s="1"/>
  <c r="B1787" i="4"/>
  <c r="E1787" i="4" s="1"/>
  <c r="A1788" i="4" a="1"/>
  <c r="A1788" i="4" s="1"/>
  <c r="F1787" i="4" l="1"/>
  <c r="C1788" i="4"/>
  <c r="D1788" i="4" s="1"/>
  <c r="B1788" i="4"/>
  <c r="E1788" i="4" s="1"/>
  <c r="A1789" i="4" a="1"/>
  <c r="A1789" i="4" s="1"/>
  <c r="F1788" i="4" l="1"/>
  <c r="B1789" i="4"/>
  <c r="E1789" i="4" s="1"/>
  <c r="C1789" i="4"/>
  <c r="A1790" i="4" a="1"/>
  <c r="A1790" i="4" s="1"/>
  <c r="D1789" i="4" l="1"/>
  <c r="F1789" i="4" s="1"/>
  <c r="C1790" i="4"/>
  <c r="B1790" i="4"/>
  <c r="E1790" i="4" s="1"/>
  <c r="A1791" i="4" a="1"/>
  <c r="A1791" i="4" s="1"/>
  <c r="B1791" i="4" s="1"/>
  <c r="C1791" i="4" l="1"/>
  <c r="D1791" i="4" s="1"/>
  <c r="F1791" i="4" s="1"/>
  <c r="E1791" i="4"/>
  <c r="D1790" i="4"/>
  <c r="F1790" i="4" s="1"/>
  <c r="A1792" i="4" a="1"/>
  <c r="A1792" i="4" s="1"/>
  <c r="C1792" i="4" l="1"/>
  <c r="B1792" i="4"/>
  <c r="E1792" i="4" s="1"/>
  <c r="A1793" i="4" a="1"/>
  <c r="A1793" i="4" s="1"/>
  <c r="D1792" i="4" l="1"/>
  <c r="F1792" i="4" s="1"/>
  <c r="C1793" i="4"/>
  <c r="D1793" i="4" s="1"/>
  <c r="B1793" i="4"/>
  <c r="E1793" i="4" s="1"/>
  <c r="A1794" i="4" a="1"/>
  <c r="A1794" i="4" s="1"/>
  <c r="F1793" i="4" l="1"/>
  <c r="B1794" i="4"/>
  <c r="E1794" i="4" s="1"/>
  <c r="C1794" i="4"/>
  <c r="D1794" i="4" s="1"/>
  <c r="A1795" i="4" a="1"/>
  <c r="A1795" i="4" s="1"/>
  <c r="C1795" i="4" s="1"/>
  <c r="B1795" i="4" l="1"/>
  <c r="F1794" i="4"/>
  <c r="E1795" i="4"/>
  <c r="A1796" i="4" a="1"/>
  <c r="A1796" i="4" s="1"/>
  <c r="D1795" i="4"/>
  <c r="F1795" i="4" s="1"/>
  <c r="C1796" i="4" l="1"/>
  <c r="D1796" i="4" s="1"/>
  <c r="B1796" i="4"/>
  <c r="E1796" i="4" s="1"/>
  <c r="A1797" i="4" a="1"/>
  <c r="A1797" i="4" s="1"/>
  <c r="F1796" i="4" l="1"/>
  <c r="B1797" i="4"/>
  <c r="E1797" i="4" s="1"/>
  <c r="C1797" i="4"/>
  <c r="A1798" i="4" a="1"/>
  <c r="A1798" i="4" s="1"/>
  <c r="B1798" i="4" l="1"/>
  <c r="E1798" i="4" s="1"/>
  <c r="A1799" i="4" a="1"/>
  <c r="A1799" i="4" s="1"/>
  <c r="B1799" i="4" s="1"/>
  <c r="C1798" i="4"/>
  <c r="D1798" i="4" s="1"/>
  <c r="D1797" i="4"/>
  <c r="F1797" i="4" s="1"/>
  <c r="C1799" i="4" l="1"/>
  <c r="D1799" i="4" s="1"/>
  <c r="F1799" i="4" s="1"/>
  <c r="F1798" i="4"/>
  <c r="E1799" i="4"/>
  <c r="A1800" i="4" a="1"/>
  <c r="A1800" i="4" s="1"/>
  <c r="B1800" i="4" l="1"/>
  <c r="E1800" i="4" s="1"/>
  <c r="A1801" i="4" a="1"/>
  <c r="A1801" i="4" s="1"/>
  <c r="C1800" i="4"/>
  <c r="D1800" i="4" s="1"/>
  <c r="F1800" i="4" l="1"/>
  <c r="C1801" i="4"/>
  <c r="A1802" i="4" a="1"/>
  <c r="A1802" i="4" s="1"/>
  <c r="B1801" i="4"/>
  <c r="E1801" i="4" s="1"/>
  <c r="D1801" i="4" l="1"/>
  <c r="F1801" i="4" s="1"/>
  <c r="C1802" i="4"/>
  <c r="D1802" i="4" s="1"/>
  <c r="B1802" i="4"/>
  <c r="E1802" i="4" s="1"/>
  <c r="A1803" i="4" a="1"/>
  <c r="A1803" i="4" s="1"/>
  <c r="F1802" i="4" l="1"/>
  <c r="B1803" i="4"/>
  <c r="E1803" i="4" s="1"/>
  <c r="C1803" i="4"/>
  <c r="A1804" i="4" a="1"/>
  <c r="A1804" i="4" s="1"/>
  <c r="B1804" i="4" s="1"/>
  <c r="E1804" i="4" l="1"/>
  <c r="A1805" i="4" a="1"/>
  <c r="A1805" i="4" s="1"/>
  <c r="C1804" i="4"/>
  <c r="D1804" i="4" s="1"/>
  <c r="F1804" i="4" s="1"/>
  <c r="D1803" i="4"/>
  <c r="F1803" i="4" s="1"/>
  <c r="B1805" i="4" l="1"/>
  <c r="E1805" i="4" s="1"/>
  <c r="C1805" i="4"/>
  <c r="A1806" i="4" a="1"/>
  <c r="A1806" i="4" s="1"/>
  <c r="B1806" i="4" l="1"/>
  <c r="E1806" i="4" s="1"/>
  <c r="A1807" i="4" a="1"/>
  <c r="A1807" i="4" s="1"/>
  <c r="B1807" i="4" s="1"/>
  <c r="C1806" i="4"/>
  <c r="D1806" i="4" s="1"/>
  <c r="D1805" i="4"/>
  <c r="F1805" i="4" s="1"/>
  <c r="C1807" i="4" l="1"/>
  <c r="D1807" i="4" s="1"/>
  <c r="F1807" i="4" s="1"/>
  <c r="F1806" i="4"/>
  <c r="E1807" i="4"/>
  <c r="A1808" i="4" a="1"/>
  <c r="A1808" i="4" s="1"/>
  <c r="C1808" i="4" l="1"/>
  <c r="D1808" i="4" s="1"/>
  <c r="B1808" i="4"/>
  <c r="E1808" i="4" s="1"/>
  <c r="A1809" i="4" a="1"/>
  <c r="A1809" i="4" s="1"/>
  <c r="E1809" i="4" l="1"/>
  <c r="B1809" i="4"/>
  <c r="C1809" i="4"/>
  <c r="D1809" i="4" s="1"/>
  <c r="F1809" i="4" s="1"/>
  <c r="F1808" i="4"/>
  <c r="A1810" i="4" a="1"/>
  <c r="A1810" i="4" s="1"/>
  <c r="C1810" i="4" l="1"/>
  <c r="D1810" i="4" s="1"/>
  <c r="B1810" i="4"/>
  <c r="E1810" i="4" s="1"/>
  <c r="A1811" i="4" a="1"/>
  <c r="A1811" i="4" s="1"/>
  <c r="F1810" i="4" l="1"/>
  <c r="C1811" i="4"/>
  <c r="A1812" i="4" a="1"/>
  <c r="A1812" i="4" s="1"/>
  <c r="B1811" i="4"/>
  <c r="D1811" i="4" l="1"/>
  <c r="F1811" i="4" s="1"/>
  <c r="E1811" i="4"/>
  <c r="B1812" i="4"/>
  <c r="E1812" i="4" s="1"/>
  <c r="A1813" i="4" a="1"/>
  <c r="A1813" i="4" s="1"/>
  <c r="C1813" i="4" s="1"/>
  <c r="C1812" i="4"/>
  <c r="D1812" i="4" s="1"/>
  <c r="F1812" i="4" l="1"/>
  <c r="A1814" i="4" a="1"/>
  <c r="A1814" i="4" s="1"/>
  <c r="B1814" i="4" s="1"/>
  <c r="B1813" i="4"/>
  <c r="D1813" i="4" s="1"/>
  <c r="C1814" i="4" l="1"/>
  <c r="D1814" i="4" s="1"/>
  <c r="F1814" i="4" s="1"/>
  <c r="E1813" i="4"/>
  <c r="F1813" i="4" s="1"/>
  <c r="E1814" i="4"/>
  <c r="A1815" i="4" a="1"/>
  <c r="A1815" i="4" s="1"/>
  <c r="B1815" i="4" l="1"/>
  <c r="E1815" i="4" s="1"/>
  <c r="C1815" i="4"/>
  <c r="A1816" i="4" a="1"/>
  <c r="A1816" i="4" s="1"/>
  <c r="E1816" i="4" l="1"/>
  <c r="B1816" i="4"/>
  <c r="A1817" i="4" a="1"/>
  <c r="A1817" i="4" s="1"/>
  <c r="B1817" i="4" s="1"/>
  <c r="C1816" i="4"/>
  <c r="D1816" i="4" s="1"/>
  <c r="F1816" i="4" s="1"/>
  <c r="D1815" i="4"/>
  <c r="F1815" i="4" s="1"/>
  <c r="C1817" i="4" l="1"/>
  <c r="D1817" i="4" s="1"/>
  <c r="F1817" i="4" s="1"/>
  <c r="E1817" i="4"/>
  <c r="A1818" i="4" a="1"/>
  <c r="A1818" i="4" s="1"/>
  <c r="C1818" i="4" l="1"/>
  <c r="D1818" i="4" s="1"/>
  <c r="B1818" i="4"/>
  <c r="E1818" i="4" s="1"/>
  <c r="A1819" i="4" a="1"/>
  <c r="A1819" i="4" s="1"/>
  <c r="C1819" i="4" s="1"/>
  <c r="F1818" i="4" l="1"/>
  <c r="B1819" i="4"/>
  <c r="E1819" i="4" s="1"/>
  <c r="A1820" i="4" a="1"/>
  <c r="A1820" i="4" s="1"/>
  <c r="D1819" i="4"/>
  <c r="C1820" i="4" l="1"/>
  <c r="D1820" i="4" s="1"/>
  <c r="B1820" i="4"/>
  <c r="E1820" i="4" s="1"/>
  <c r="F1819" i="4"/>
  <c r="A1821" i="4" a="1"/>
  <c r="A1821" i="4" s="1"/>
  <c r="F1820" i="4" l="1"/>
  <c r="B1821" i="4"/>
  <c r="E1821" i="4" s="1"/>
  <c r="C1821" i="4"/>
  <c r="A1822" i="4" a="1"/>
  <c r="A1822" i="4" s="1"/>
  <c r="B1822" i="4" l="1"/>
  <c r="E1822" i="4" s="1"/>
  <c r="A1823" i="4" a="1"/>
  <c r="A1823" i="4" s="1"/>
  <c r="C1822" i="4"/>
  <c r="D1822" i="4" s="1"/>
  <c r="D1821" i="4"/>
  <c r="F1821" i="4" s="1"/>
  <c r="F1822" i="4" l="1"/>
  <c r="B1823" i="4"/>
  <c r="E1823" i="4" s="1"/>
  <c r="C1823" i="4"/>
  <c r="A1824" i="4" a="1"/>
  <c r="A1824" i="4" s="1"/>
  <c r="B1824" i="4" s="1"/>
  <c r="E1824" i="4" l="1"/>
  <c r="A1825" i="4" a="1"/>
  <c r="A1825" i="4" s="1"/>
  <c r="C1824" i="4"/>
  <c r="D1824" i="4" s="1"/>
  <c r="F1824" i="4" s="1"/>
  <c r="D1823" i="4"/>
  <c r="F1823" i="4" s="1"/>
  <c r="E1825" i="4" l="1"/>
  <c r="B1825" i="4"/>
  <c r="C1825" i="4"/>
  <c r="A1826" i="4" a="1"/>
  <c r="A1826" i="4" s="1"/>
  <c r="B1826" i="4" l="1"/>
  <c r="E1826" i="4" s="1"/>
  <c r="A1827" i="4" a="1"/>
  <c r="A1827" i="4" s="1"/>
  <c r="C1826" i="4"/>
  <c r="D1826" i="4" s="1"/>
  <c r="D1825" i="4"/>
  <c r="F1825" i="4" s="1"/>
  <c r="F1826" i="4" l="1"/>
  <c r="B1827" i="4"/>
  <c r="E1827" i="4" s="1"/>
  <c r="C1827" i="4"/>
  <c r="A1828" i="4" a="1"/>
  <c r="A1828" i="4" s="1"/>
  <c r="B1828" i="4" s="1"/>
  <c r="E1828" i="4" l="1"/>
  <c r="D1827" i="4"/>
  <c r="F1827" i="4" s="1"/>
  <c r="C1828" i="4"/>
  <c r="D1828" i="4" s="1"/>
  <c r="F1828" i="4" s="1"/>
  <c r="A1829" i="4" a="1"/>
  <c r="A1829" i="4" s="1"/>
  <c r="C1829" i="4" l="1"/>
  <c r="D1829" i="4" s="1"/>
  <c r="B1829" i="4"/>
  <c r="E1829" i="4" s="1"/>
  <c r="A1830" i="4" a="1"/>
  <c r="A1830" i="4" s="1"/>
  <c r="F1829" i="4" l="1"/>
  <c r="B1830" i="4"/>
  <c r="E1830" i="4" s="1"/>
  <c r="A1831" i="4" a="1"/>
  <c r="A1831" i="4" s="1"/>
  <c r="C1830" i="4"/>
  <c r="D1830" i="4" s="1"/>
  <c r="F1830" i="4" l="1"/>
  <c r="C1831" i="4"/>
  <c r="A1832" i="4" a="1"/>
  <c r="A1832" i="4" s="1"/>
  <c r="B1831" i="4"/>
  <c r="E1831" i="4" s="1"/>
  <c r="D1831" i="4" l="1"/>
  <c r="F1831" i="4" s="1"/>
  <c r="C1832" i="4"/>
  <c r="D1832" i="4" s="1"/>
  <c r="B1832" i="4"/>
  <c r="E1832" i="4" s="1"/>
  <c r="A1833" i="4" a="1"/>
  <c r="A1833" i="4" s="1"/>
  <c r="B1833" i="4" l="1"/>
  <c r="E1833" i="4" s="1"/>
  <c r="C1833" i="4"/>
  <c r="D1833" i="4" s="1"/>
  <c r="F1832" i="4"/>
  <c r="A1834" i="4" a="1"/>
  <c r="A1834" i="4" s="1"/>
  <c r="B1834" i="4" s="1"/>
  <c r="F1833" i="4" l="1"/>
  <c r="C1834" i="4"/>
  <c r="D1834" i="4" s="1"/>
  <c r="F1834" i="4" s="1"/>
  <c r="E1834" i="4"/>
  <c r="A1835" i="4" a="1"/>
  <c r="A1835" i="4" s="1"/>
  <c r="B1835" i="4" l="1"/>
  <c r="E1835" i="4" s="1"/>
  <c r="C1835" i="4"/>
  <c r="D1835" i="4" s="1"/>
  <c r="A1836" i="4" a="1"/>
  <c r="A1836" i="4" s="1"/>
  <c r="E1836" i="4" l="1"/>
  <c r="F1835" i="4"/>
  <c r="C1836" i="4"/>
  <c r="D1836" i="4" s="1"/>
  <c r="F1836" i="4" s="1"/>
  <c r="B1836" i="4"/>
  <c r="A1837" i="4" a="1"/>
  <c r="A1837" i="4" s="1"/>
  <c r="B1837" i="4" l="1"/>
  <c r="E1837" i="4" s="1"/>
  <c r="C1837" i="4"/>
  <c r="A1838" i="4" a="1"/>
  <c r="A1838" i="4" s="1"/>
  <c r="B1838" i="4" l="1"/>
  <c r="E1838" i="4" s="1"/>
  <c r="D1837" i="4"/>
  <c r="F1837" i="4" s="1"/>
  <c r="C1838" i="4"/>
  <c r="D1838" i="4" s="1"/>
  <c r="A1839" i="4" a="1"/>
  <c r="A1839" i="4" s="1"/>
  <c r="F1838" i="4" l="1"/>
  <c r="B1839" i="4"/>
  <c r="E1839" i="4" s="1"/>
  <c r="C1839" i="4"/>
  <c r="A1840" i="4" a="1"/>
  <c r="A1840" i="4" s="1"/>
  <c r="D1839" i="4" l="1"/>
  <c r="F1839" i="4" s="1"/>
  <c r="C1840" i="4"/>
  <c r="B1840" i="4"/>
  <c r="E1840" i="4" s="1"/>
  <c r="A1841" i="4" a="1"/>
  <c r="A1841" i="4" s="1"/>
  <c r="D1840" i="4" l="1"/>
  <c r="F1840" i="4" s="1"/>
  <c r="B1841" i="4"/>
  <c r="E1841" i="4" s="1"/>
  <c r="C1841" i="4"/>
  <c r="A1842" i="4" a="1"/>
  <c r="A1842" i="4" s="1"/>
  <c r="B1842" i="4" l="1"/>
  <c r="E1842" i="4" s="1"/>
  <c r="A1843" i="4" a="1"/>
  <c r="A1843" i="4" s="1"/>
  <c r="B1843" i="4" s="1"/>
  <c r="C1842" i="4"/>
  <c r="D1842" i="4" s="1"/>
  <c r="D1841" i="4"/>
  <c r="F1841" i="4" s="1"/>
  <c r="C1843" i="4" l="1"/>
  <c r="D1843" i="4" s="1"/>
  <c r="F1843" i="4" s="1"/>
  <c r="F1842" i="4"/>
  <c r="E1843" i="4"/>
  <c r="A1844" i="4" a="1"/>
  <c r="A1844" i="4" s="1"/>
  <c r="B1844" i="4" l="1"/>
  <c r="E1844" i="4" s="1"/>
  <c r="A1845" i="4" a="1"/>
  <c r="A1845" i="4" s="1"/>
  <c r="C1845" i="4" s="1"/>
  <c r="C1844" i="4"/>
  <c r="D1844" i="4" s="1"/>
  <c r="F1844" i="4" l="1"/>
  <c r="A1846" i="4" a="1"/>
  <c r="A1846" i="4" s="1"/>
  <c r="B1845" i="4"/>
  <c r="D1845" i="4" s="1"/>
  <c r="E1845" i="4" l="1"/>
  <c r="F1845" i="4" s="1"/>
  <c r="C1846" i="4"/>
  <c r="D1846" i="4" s="1"/>
  <c r="B1846" i="4"/>
  <c r="E1846" i="4" s="1"/>
  <c r="A1847" i="4" a="1"/>
  <c r="A1847" i="4" s="1"/>
  <c r="F1846" i="4" l="1"/>
  <c r="B1847" i="4"/>
  <c r="E1847" i="4" s="1"/>
  <c r="C1847" i="4"/>
  <c r="A1848" i="4" a="1"/>
  <c r="A1848" i="4" s="1"/>
  <c r="B1848" i="4" l="1"/>
  <c r="E1848" i="4" s="1"/>
  <c r="A1849" i="4" a="1"/>
  <c r="A1849" i="4" s="1"/>
  <c r="B1849" i="4" s="1"/>
  <c r="C1848" i="4"/>
  <c r="D1848" i="4" s="1"/>
  <c r="D1847" i="4"/>
  <c r="F1847" i="4" s="1"/>
  <c r="C1849" i="4" l="1"/>
  <c r="D1849" i="4" s="1"/>
  <c r="F1849" i="4" s="1"/>
  <c r="F1848" i="4"/>
  <c r="E1849" i="4"/>
  <c r="A1850" i="4" a="1"/>
  <c r="A1850" i="4" s="1"/>
  <c r="B1850" i="4" s="1"/>
  <c r="E1850" i="4" l="1"/>
  <c r="A1851" i="4" a="1"/>
  <c r="A1851" i="4" s="1"/>
  <c r="C1850" i="4"/>
  <c r="D1850" i="4" s="1"/>
  <c r="F1850" i="4" s="1"/>
  <c r="C1851" i="4" l="1"/>
  <c r="A1852" i="4" a="1"/>
  <c r="A1852" i="4" s="1"/>
  <c r="B1852" i="4" s="1"/>
  <c r="B1851" i="4"/>
  <c r="E1851" i="4" s="1"/>
  <c r="C1852" i="4" l="1"/>
  <c r="D1852" i="4" s="1"/>
  <c r="F1852" i="4" s="1"/>
  <c r="E1852" i="4"/>
  <c r="D1851" i="4"/>
  <c r="F1851" i="4" s="1"/>
  <c r="A1853" i="4" a="1"/>
  <c r="A1853" i="4" s="1"/>
  <c r="C1853" i="4" l="1"/>
  <c r="A1854" i="4" a="1"/>
  <c r="A1854" i="4" s="1"/>
  <c r="B1854" i="4" s="1"/>
  <c r="B1853" i="4"/>
  <c r="E1853" i="4" s="1"/>
  <c r="E1854" i="4" l="1"/>
  <c r="D1853" i="4"/>
  <c r="F1853" i="4" s="1"/>
  <c r="A1855" i="4" a="1"/>
  <c r="A1855" i="4" s="1"/>
  <c r="C1855" i="4" s="1"/>
  <c r="C1854" i="4"/>
  <c r="D1854" i="4" s="1"/>
  <c r="F1854" i="4" s="1"/>
  <c r="A1856" i="4" l="1" a="1"/>
  <c r="A1856" i="4" s="1"/>
  <c r="B1855" i="4"/>
  <c r="D1855" i="4" s="1"/>
  <c r="C1856" i="4" l="1"/>
  <c r="D1856" i="4" s="1"/>
  <c r="B1856" i="4"/>
  <c r="E1856" i="4" s="1"/>
  <c r="E1855" i="4"/>
  <c r="F1855" i="4" s="1"/>
  <c r="A1857" i="4" a="1"/>
  <c r="A1857" i="4" s="1"/>
  <c r="F1856" i="4" l="1"/>
  <c r="B1857" i="4"/>
  <c r="E1857" i="4" s="1"/>
  <c r="C1857" i="4"/>
  <c r="A1858" i="4" a="1"/>
  <c r="A1858" i="4" s="1"/>
  <c r="E1858" i="4" l="1"/>
  <c r="B1858" i="4"/>
  <c r="A1859" i="4" a="1"/>
  <c r="A1859" i="4" s="1"/>
  <c r="C1858" i="4"/>
  <c r="D1858" i="4" s="1"/>
  <c r="D1857" i="4"/>
  <c r="F1857" i="4" s="1"/>
  <c r="F1858" i="4" l="1"/>
  <c r="B1859" i="4"/>
  <c r="E1859" i="4" s="1"/>
  <c r="C1859" i="4"/>
  <c r="A1860" i="4" a="1"/>
  <c r="A1860" i="4" s="1"/>
  <c r="D1859" i="4" l="1"/>
  <c r="F1859" i="4" s="1"/>
  <c r="C1860" i="4"/>
  <c r="D1860" i="4" s="1"/>
  <c r="B1860" i="4"/>
  <c r="E1860" i="4" s="1"/>
  <c r="A1861" i="4" a="1"/>
  <c r="A1861" i="4" s="1"/>
  <c r="B1861" i="4" l="1"/>
  <c r="E1861" i="4" s="1"/>
  <c r="C1861" i="4"/>
  <c r="D1861" i="4" s="1"/>
  <c r="F1861" i="4" s="1"/>
  <c r="F1860" i="4"/>
  <c r="A1862" i="4" a="1"/>
  <c r="A1862" i="4" s="1"/>
  <c r="E1862" i="4" l="1"/>
  <c r="B1862" i="4"/>
  <c r="C1862" i="4"/>
  <c r="D1862" i="4" s="1"/>
  <c r="F1862" i="4" s="1"/>
  <c r="A1863" i="4" a="1"/>
  <c r="A1863" i="4" s="1"/>
  <c r="B1863" i="4" l="1"/>
  <c r="E1863" i="4" s="1"/>
  <c r="C1863" i="4"/>
  <c r="D1863" i="4" s="1"/>
  <c r="A1864" i="4" a="1"/>
  <c r="A1864" i="4" s="1"/>
  <c r="F1863" i="4" l="1"/>
  <c r="C1864" i="4"/>
  <c r="B1864" i="4"/>
  <c r="E1864" i="4" s="1"/>
  <c r="A1865" i="4" a="1"/>
  <c r="A1865" i="4" s="1"/>
  <c r="B1865" i="4" s="1"/>
  <c r="C1865" i="4" l="1"/>
  <c r="D1865" i="4" s="1"/>
  <c r="F1865" i="4" s="1"/>
  <c r="E1865" i="4"/>
  <c r="D1864" i="4"/>
  <c r="F1864" i="4" s="1"/>
  <c r="A1866" i="4" a="1"/>
  <c r="A1866" i="4" s="1"/>
  <c r="C1866" i="4" l="1"/>
  <c r="D1866" i="4" s="1"/>
  <c r="B1866" i="4"/>
  <c r="E1866" i="4" s="1"/>
  <c r="A1867" i="4" a="1"/>
  <c r="A1867" i="4" s="1"/>
  <c r="E1867" i="4" l="1"/>
  <c r="B1867" i="4"/>
  <c r="C1867" i="4"/>
  <c r="D1867" i="4" s="1"/>
  <c r="F1867" i="4" s="1"/>
  <c r="F1866" i="4"/>
  <c r="A1868" i="4" a="1"/>
  <c r="A1868" i="4" s="1"/>
  <c r="C1868" i="4" l="1"/>
  <c r="B1868" i="4"/>
  <c r="E1868" i="4" s="1"/>
  <c r="A1869" i="4" a="1"/>
  <c r="A1869" i="4" s="1"/>
  <c r="D1868" i="4" l="1"/>
  <c r="F1868" i="4" s="1"/>
  <c r="C1869" i="4"/>
  <c r="D1869" i="4" s="1"/>
  <c r="B1869" i="4"/>
  <c r="E1869" i="4" s="1"/>
  <c r="A1870" i="4" a="1"/>
  <c r="A1870" i="4" s="1"/>
  <c r="F1869" i="4" l="1"/>
  <c r="C1870" i="4"/>
  <c r="D1870" i="4" s="1"/>
  <c r="B1870" i="4"/>
  <c r="E1870" i="4" s="1"/>
  <c r="A1871" i="4" a="1"/>
  <c r="A1871" i="4" s="1"/>
  <c r="B1871" i="4" l="1"/>
  <c r="E1871" i="4" s="1"/>
  <c r="C1871" i="4"/>
  <c r="D1871" i="4" s="1"/>
  <c r="F1870" i="4"/>
  <c r="A1872" i="4" a="1"/>
  <c r="A1872" i="4" s="1"/>
  <c r="F1871" i="4" l="1"/>
  <c r="B1872" i="4"/>
  <c r="E1872" i="4" s="1"/>
  <c r="C1872" i="4"/>
  <c r="D1872" i="4" s="1"/>
  <c r="A1873" i="4" a="1"/>
  <c r="A1873" i="4" s="1"/>
  <c r="C1873" i="4" s="1"/>
  <c r="B1873" i="4" l="1"/>
  <c r="F1872" i="4"/>
  <c r="E1873" i="4"/>
  <c r="A1874" i="4" a="1"/>
  <c r="A1874" i="4" s="1"/>
  <c r="D1873" i="4"/>
  <c r="F1873" i="4" s="1"/>
  <c r="C1874" i="4" l="1"/>
  <c r="D1874" i="4" s="1"/>
  <c r="B1874" i="4"/>
  <c r="E1874" i="4" s="1"/>
  <c r="A1875" i="4" a="1"/>
  <c r="A1875" i="4" s="1"/>
  <c r="F1874" i="4" l="1"/>
  <c r="B1875" i="4"/>
  <c r="E1875" i="4" s="1"/>
  <c r="C1875" i="4"/>
  <c r="A1876" i="4" a="1"/>
  <c r="A1876" i="4" s="1"/>
  <c r="B1876" i="4" s="1"/>
  <c r="E1876" i="4" l="1"/>
  <c r="A1877" i="4" a="1"/>
  <c r="A1877" i="4" s="1"/>
  <c r="C1876" i="4"/>
  <c r="D1876" i="4" s="1"/>
  <c r="F1876" i="4" s="1"/>
  <c r="D1875" i="4"/>
  <c r="F1875" i="4" s="1"/>
  <c r="B1877" i="4" l="1"/>
  <c r="E1877" i="4" s="1"/>
  <c r="C1877" i="4"/>
  <c r="A1878" i="4" a="1"/>
  <c r="A1878" i="4" s="1"/>
  <c r="B1878" i="4" l="1"/>
  <c r="E1878" i="4" s="1"/>
  <c r="A1879" i="4" a="1"/>
  <c r="A1879" i="4" s="1"/>
  <c r="C1878" i="4"/>
  <c r="D1878" i="4" s="1"/>
  <c r="D1877" i="4"/>
  <c r="F1877" i="4" s="1"/>
  <c r="F1878" i="4" l="1"/>
  <c r="B1879" i="4"/>
  <c r="E1879" i="4" s="1"/>
  <c r="C1879" i="4"/>
  <c r="A1880" i="4" a="1"/>
  <c r="A1880" i="4" s="1"/>
  <c r="B1880" i="4" l="1"/>
  <c r="E1880" i="4" s="1"/>
  <c r="A1881" i="4" a="1"/>
  <c r="A1881" i="4" s="1"/>
  <c r="B1881" i="4" s="1"/>
  <c r="C1880" i="4"/>
  <c r="D1880" i="4" s="1"/>
  <c r="D1879" i="4"/>
  <c r="F1879" i="4" s="1"/>
  <c r="C1881" i="4" l="1"/>
  <c r="D1881" i="4" s="1"/>
  <c r="F1881" i="4" s="1"/>
  <c r="F1880" i="4"/>
  <c r="E1881" i="4"/>
  <c r="A1882" i="4" a="1"/>
  <c r="A1882" i="4" s="1"/>
  <c r="B1882" i="4" s="1"/>
  <c r="E1882" i="4" l="1"/>
  <c r="A1883" i="4" a="1"/>
  <c r="A1883" i="4" s="1"/>
  <c r="C1882" i="4"/>
  <c r="D1882" i="4" s="1"/>
  <c r="F1882" i="4" s="1"/>
  <c r="C1883" i="4" l="1"/>
  <c r="B1883" i="4"/>
  <c r="A1884" i="4" a="1"/>
  <c r="A1884" i="4" s="1"/>
  <c r="D1883" i="4" l="1"/>
  <c r="B1884" i="4"/>
  <c r="E1884" i="4" s="1"/>
  <c r="E1883" i="4"/>
  <c r="A1885" i="4" a="1"/>
  <c r="A1885" i="4" s="1"/>
  <c r="C1885" i="4" s="1"/>
  <c r="C1884" i="4"/>
  <c r="D1884" i="4" s="1"/>
  <c r="F1883" i="4" l="1"/>
  <c r="F1884" i="4"/>
  <c r="A1886" i="4" a="1"/>
  <c r="A1886" i="4" s="1"/>
  <c r="B1885" i="4"/>
  <c r="D1885" i="4" s="1"/>
  <c r="E1885" i="4" l="1"/>
  <c r="F1885" i="4" s="1"/>
  <c r="C1886" i="4"/>
  <c r="D1886" i="4" s="1"/>
  <c r="B1886" i="4"/>
  <c r="E1886" i="4" s="1"/>
  <c r="A1887" i="4" a="1"/>
  <c r="A1887" i="4" s="1"/>
  <c r="F1886" i="4" l="1"/>
  <c r="B1887" i="4"/>
  <c r="E1887" i="4" s="1"/>
  <c r="C1887" i="4"/>
  <c r="A1888" i="4" a="1"/>
  <c r="A1888" i="4" s="1"/>
  <c r="B1888" i="4" s="1"/>
  <c r="E1888" i="4" l="1"/>
  <c r="A1889" i="4" a="1"/>
  <c r="A1889" i="4" s="1"/>
  <c r="C1888" i="4"/>
  <c r="D1888" i="4" s="1"/>
  <c r="F1888" i="4" s="1"/>
  <c r="D1887" i="4"/>
  <c r="F1887" i="4" s="1"/>
  <c r="C1889" i="4" l="1"/>
  <c r="D1889" i="4" s="1"/>
  <c r="B1889" i="4"/>
  <c r="E1889" i="4" s="1"/>
  <c r="A1890" i="4" a="1"/>
  <c r="A1890" i="4" s="1"/>
  <c r="C1890" i="4" l="1"/>
  <c r="B1890" i="4"/>
  <c r="E1890" i="4" s="1"/>
  <c r="F1889" i="4"/>
  <c r="A1891" i="4" a="1"/>
  <c r="A1891" i="4" s="1"/>
  <c r="C1891" i="4" l="1"/>
  <c r="D1891" i="4" s="1"/>
  <c r="D1890" i="4"/>
  <c r="F1890" i="4" s="1"/>
  <c r="B1891" i="4"/>
  <c r="E1891" i="4" s="1"/>
  <c r="A1892" i="4" a="1"/>
  <c r="A1892" i="4" s="1"/>
  <c r="F1891" i="4" l="1"/>
  <c r="C1892" i="4"/>
  <c r="B1892" i="4"/>
  <c r="E1892" i="4" s="1"/>
  <c r="A1893" i="4" a="1"/>
  <c r="A1893" i="4" s="1"/>
  <c r="D1892" i="4" l="1"/>
  <c r="F1892" i="4" s="1"/>
  <c r="B1893" i="4"/>
  <c r="E1893" i="4" s="1"/>
  <c r="C1893" i="4"/>
  <c r="A1894" i="4" a="1"/>
  <c r="A1894" i="4" s="1"/>
  <c r="B1894" i="4" l="1"/>
  <c r="E1894" i="4" s="1"/>
  <c r="A1895" i="4" a="1"/>
  <c r="A1895" i="4" s="1"/>
  <c r="B1895" i="4" s="1"/>
  <c r="C1894" i="4"/>
  <c r="D1894" i="4" s="1"/>
  <c r="D1893" i="4"/>
  <c r="F1893" i="4" s="1"/>
  <c r="C1895" i="4" l="1"/>
  <c r="D1895" i="4" s="1"/>
  <c r="F1895" i="4" s="1"/>
  <c r="F1894" i="4"/>
  <c r="E1895" i="4"/>
  <c r="A1896" i="4" a="1"/>
  <c r="A1896" i="4" s="1"/>
  <c r="B1896" i="4" l="1"/>
  <c r="E1896" i="4" s="1"/>
  <c r="A1897" i="4" a="1"/>
  <c r="A1897" i="4" s="1"/>
  <c r="C1896" i="4"/>
  <c r="D1896" i="4" s="1"/>
  <c r="F1896" i="4" l="1"/>
  <c r="C1897" i="4"/>
  <c r="A1898" i="4" a="1"/>
  <c r="A1898" i="4" s="1"/>
  <c r="B1897" i="4"/>
  <c r="E1897" i="4" s="1"/>
  <c r="C1898" i="4" l="1"/>
  <c r="B1898" i="4"/>
  <c r="E1898" i="4" s="1"/>
  <c r="D1897" i="4"/>
  <c r="F1897" i="4" s="1"/>
  <c r="A1899" i="4" a="1"/>
  <c r="A1899" i="4" s="1"/>
  <c r="C1899" i="4" s="1"/>
  <c r="D1898" i="4"/>
  <c r="B1899" i="4" l="1"/>
  <c r="F1898" i="4"/>
  <c r="E1899" i="4"/>
  <c r="A1900" i="4" a="1"/>
  <c r="A1900" i="4" s="1"/>
  <c r="D1899" i="4"/>
  <c r="F1899" i="4" s="1"/>
  <c r="C1900" i="4" l="1"/>
  <c r="D1900" i="4" s="1"/>
  <c r="B1900" i="4"/>
  <c r="E1900" i="4" s="1"/>
  <c r="A1901" i="4" a="1"/>
  <c r="A1901" i="4" s="1"/>
  <c r="F1900" i="4" l="1"/>
  <c r="B1901" i="4"/>
  <c r="E1901" i="4" s="1"/>
  <c r="C1901" i="4"/>
  <c r="A1902" i="4" a="1"/>
  <c r="A1902" i="4" s="1"/>
  <c r="B1902" i="4" s="1"/>
  <c r="E1902" i="4" l="1"/>
  <c r="A1903" i="4" a="1"/>
  <c r="A1903" i="4" s="1"/>
  <c r="C1903" i="4" s="1"/>
  <c r="C1902" i="4"/>
  <c r="D1902" i="4" s="1"/>
  <c r="F1902" i="4" s="1"/>
  <c r="D1901" i="4"/>
  <c r="F1901" i="4" s="1"/>
  <c r="B1903" i="4" l="1"/>
  <c r="E1903" i="4" s="1"/>
  <c r="A1904" i="4" a="1"/>
  <c r="A1904" i="4" s="1"/>
  <c r="B1904" i="4" s="1"/>
  <c r="D1903" i="4"/>
  <c r="C1904" i="4" l="1"/>
  <c r="D1904" i="4" s="1"/>
  <c r="F1904" i="4" s="1"/>
  <c r="F1903" i="4"/>
  <c r="E1904" i="4"/>
  <c r="A1905" i="4" a="1"/>
  <c r="A1905" i="4" s="1"/>
  <c r="B1905" i="4" l="1"/>
  <c r="E1905" i="4" s="1"/>
  <c r="C1905" i="4"/>
  <c r="A1906" i="4" a="1"/>
  <c r="A1906" i="4" s="1"/>
  <c r="E1906" i="4" l="1"/>
  <c r="B1906" i="4"/>
  <c r="D1905" i="4"/>
  <c r="F1905" i="4" s="1"/>
  <c r="C1906" i="4"/>
  <c r="D1906" i="4" s="1"/>
  <c r="F1906" i="4" s="1"/>
  <c r="A1907" i="4" a="1"/>
  <c r="A1907" i="4" s="1"/>
  <c r="C1907" i="4" l="1"/>
  <c r="A1908" i="4" a="1"/>
  <c r="A1908" i="4" s="1"/>
  <c r="B1908" i="4" s="1"/>
  <c r="B1907" i="4"/>
  <c r="E1907" i="4" s="1"/>
  <c r="E1908" i="4" l="1"/>
  <c r="D1907" i="4"/>
  <c r="F1907" i="4" s="1"/>
  <c r="A1909" i="4" a="1"/>
  <c r="A1909" i="4" s="1"/>
  <c r="C1908" i="4"/>
  <c r="D1908" i="4" s="1"/>
  <c r="F1908" i="4" s="1"/>
  <c r="C1909" i="4" l="1"/>
  <c r="A1910" i="4" a="1"/>
  <c r="A1910" i="4" s="1"/>
  <c r="B1909" i="4"/>
  <c r="E1909" i="4" s="1"/>
  <c r="D1909" i="4" l="1"/>
  <c r="F1909" i="4" s="1"/>
  <c r="C1910" i="4"/>
  <c r="D1910" i="4" s="1"/>
  <c r="B1910" i="4"/>
  <c r="E1910" i="4" s="1"/>
  <c r="A1911" i="4" a="1"/>
  <c r="A1911" i="4" s="1"/>
  <c r="F1910" i="4" l="1"/>
  <c r="B1911" i="4"/>
  <c r="E1911" i="4" s="1"/>
  <c r="C1911" i="4"/>
  <c r="A1912" i="4" a="1"/>
  <c r="A1912" i="4" s="1"/>
  <c r="B1912" i="4" s="1"/>
  <c r="E1912" i="4" l="1"/>
  <c r="A1913" i="4" a="1"/>
  <c r="A1913" i="4" s="1"/>
  <c r="C1912" i="4"/>
  <c r="D1912" i="4" s="1"/>
  <c r="F1912" i="4" s="1"/>
  <c r="D1911" i="4"/>
  <c r="F1911" i="4" s="1"/>
  <c r="B1913" i="4" l="1"/>
  <c r="E1913" i="4" s="1"/>
  <c r="C1913" i="4"/>
  <c r="A1914" i="4" a="1"/>
  <c r="A1914" i="4" s="1"/>
  <c r="E1914" i="4" l="1"/>
  <c r="B1914" i="4"/>
  <c r="D1913" i="4"/>
  <c r="F1913" i="4" s="1"/>
  <c r="C1914" i="4"/>
  <c r="D1914" i="4" s="1"/>
  <c r="F1914" i="4" s="1"/>
  <c r="A1915" i="4" a="1"/>
  <c r="A1915" i="4" s="1"/>
  <c r="B1915" i="4" l="1"/>
  <c r="E1915" i="4" s="1"/>
  <c r="C1915" i="4"/>
  <c r="A1916" i="4" a="1"/>
  <c r="A1916" i="4" s="1"/>
  <c r="B1916" i="4" l="1"/>
  <c r="E1916" i="4" s="1"/>
  <c r="D1915" i="4"/>
  <c r="F1915" i="4" s="1"/>
  <c r="C1916" i="4"/>
  <c r="D1916" i="4" s="1"/>
  <c r="A1917" i="4" a="1"/>
  <c r="A1917" i="4" s="1"/>
  <c r="B1917" i="4" s="1"/>
  <c r="C1917" i="4" l="1"/>
  <c r="D1917" i="4" s="1"/>
  <c r="F1917" i="4" s="1"/>
  <c r="F1916" i="4"/>
  <c r="E1917" i="4"/>
  <c r="A1918" i="4" a="1"/>
  <c r="A1918" i="4" s="1"/>
  <c r="B1918" i="4" l="1"/>
  <c r="E1918" i="4" s="1"/>
  <c r="A1919" i="4" a="1"/>
  <c r="A1919" i="4" s="1"/>
  <c r="C1919" i="4" s="1"/>
  <c r="C1918" i="4"/>
  <c r="D1918" i="4" s="1"/>
  <c r="F1918" i="4" l="1"/>
  <c r="B1919" i="4"/>
  <c r="D1919" i="4" s="1"/>
  <c r="A1920" i="4" a="1"/>
  <c r="A1920" i="4" s="1"/>
  <c r="E1919" i="4" l="1"/>
  <c r="B1920" i="4"/>
  <c r="E1920" i="4" s="1"/>
  <c r="F1919" i="4"/>
  <c r="A1921" i="4" a="1"/>
  <c r="A1921" i="4" s="1"/>
  <c r="C1920" i="4"/>
  <c r="D1920" i="4" s="1"/>
  <c r="F1920" i="4" l="1"/>
  <c r="B1921" i="4"/>
  <c r="E1921" i="4" s="1"/>
  <c r="C1921" i="4"/>
  <c r="A1922" i="4" a="1"/>
  <c r="A1922" i="4" s="1"/>
  <c r="B1922" i="4" s="1"/>
  <c r="E1922" i="4" l="1"/>
  <c r="A1923" i="4" a="1"/>
  <c r="A1923" i="4" s="1"/>
  <c r="C1922" i="4"/>
  <c r="D1922" i="4" s="1"/>
  <c r="F1922" i="4" s="1"/>
  <c r="D1921" i="4"/>
  <c r="F1921" i="4" s="1"/>
  <c r="B1923" i="4" l="1"/>
  <c r="E1923" i="4" s="1"/>
  <c r="C1923" i="4"/>
  <c r="A1924" i="4" a="1"/>
  <c r="A1924" i="4" s="1"/>
  <c r="B1924" i="4" l="1"/>
  <c r="E1924" i="4" s="1"/>
  <c r="A1925" i="4" a="1"/>
  <c r="A1925" i="4" s="1"/>
  <c r="C1924" i="4"/>
  <c r="D1924" i="4" s="1"/>
  <c r="D1923" i="4"/>
  <c r="F1923" i="4" s="1"/>
  <c r="F1924" i="4" l="1"/>
  <c r="B1925" i="4"/>
  <c r="E1925" i="4" s="1"/>
  <c r="C1925" i="4"/>
  <c r="A1926" i="4" a="1"/>
  <c r="A1926" i="4" s="1"/>
  <c r="B1926" i="4" s="1"/>
  <c r="E1926" i="4" l="1"/>
  <c r="A1927" i="4" a="1"/>
  <c r="A1927" i="4" s="1"/>
  <c r="C1926" i="4"/>
  <c r="D1926" i="4" s="1"/>
  <c r="F1926" i="4" s="1"/>
  <c r="D1925" i="4"/>
  <c r="F1925" i="4" s="1"/>
  <c r="C1927" i="4" l="1"/>
  <c r="D1927" i="4" s="1"/>
  <c r="B1927" i="4"/>
  <c r="E1927" i="4" s="1"/>
  <c r="A1928" i="4" a="1"/>
  <c r="A1928" i="4" s="1"/>
  <c r="C1928" i="4" l="1"/>
  <c r="B1928" i="4"/>
  <c r="E1928" i="4" s="1"/>
  <c r="F1927" i="4"/>
  <c r="A1929" i="4" a="1"/>
  <c r="A1929" i="4" s="1"/>
  <c r="C1929" i="4" l="1"/>
  <c r="D1929" i="4" s="1"/>
  <c r="D1928" i="4"/>
  <c r="F1928" i="4" s="1"/>
  <c r="B1929" i="4"/>
  <c r="E1929" i="4" s="1"/>
  <c r="A1930" i="4" a="1"/>
  <c r="A1930" i="4" s="1"/>
  <c r="B1930" i="4" s="1"/>
  <c r="C1930" i="4" l="1"/>
  <c r="D1930" i="4" s="1"/>
  <c r="F1930" i="4" s="1"/>
  <c r="F1929" i="4"/>
  <c r="E1930" i="4"/>
  <c r="A1931" i="4" a="1"/>
  <c r="A1931" i="4" s="1"/>
  <c r="E1931" i="4" l="1"/>
  <c r="B1931" i="4"/>
  <c r="C1931" i="4"/>
  <c r="A1932" i="4" a="1"/>
  <c r="A1932" i="4" s="1"/>
  <c r="E1932" i="4" l="1"/>
  <c r="B1932" i="4"/>
  <c r="A1933" i="4" a="1"/>
  <c r="A1933" i="4" s="1"/>
  <c r="C1932" i="4"/>
  <c r="D1932" i="4" s="1"/>
  <c r="D1931" i="4"/>
  <c r="F1931" i="4" s="1"/>
  <c r="F1932" i="4" l="1"/>
  <c r="B1933" i="4"/>
  <c r="E1933" i="4" s="1"/>
  <c r="C1933" i="4"/>
  <c r="A1934" i="4" a="1"/>
  <c r="A1934" i="4" s="1"/>
  <c r="B1934" i="4" s="1"/>
  <c r="E1934" i="4" l="1"/>
  <c r="D1933" i="4"/>
  <c r="F1933" i="4" s="1"/>
  <c r="C1934" i="4"/>
  <c r="D1934" i="4" s="1"/>
  <c r="F1934" i="4" s="1"/>
  <c r="A1935" i="4" a="1"/>
  <c r="A1935" i="4" s="1"/>
  <c r="C1935" i="4" l="1"/>
  <c r="B1935" i="4"/>
  <c r="E1935" i="4" s="1"/>
  <c r="A1936" i="4" a="1"/>
  <c r="A1936" i="4" s="1"/>
  <c r="E1936" i="4" l="1"/>
  <c r="B1936" i="4"/>
  <c r="D1935" i="4"/>
  <c r="F1935" i="4" s="1"/>
  <c r="A1937" i="4" a="1"/>
  <c r="A1937" i="4" s="1"/>
  <c r="C1936" i="4"/>
  <c r="D1936" i="4" s="1"/>
  <c r="F1936" i="4" s="1"/>
  <c r="C1937" i="4" l="1"/>
  <c r="A1938" i="4" a="1"/>
  <c r="A1938" i="4" s="1"/>
  <c r="B1938" i="4" s="1"/>
  <c r="B1937" i="4"/>
  <c r="D1937" i="4" l="1"/>
  <c r="C1938" i="4"/>
  <c r="D1938" i="4" s="1"/>
  <c r="F1938" i="4" s="1"/>
  <c r="E1938" i="4"/>
  <c r="E1937" i="4"/>
  <c r="A1939" i="4" a="1"/>
  <c r="A1939" i="4" s="1"/>
  <c r="C1939" i="4" s="1"/>
  <c r="F1937" i="4" l="1"/>
  <c r="B1939" i="4"/>
  <c r="E1939" i="4" s="1"/>
  <c r="A1940" i="4" a="1"/>
  <c r="A1940" i="4" s="1"/>
  <c r="D1939" i="4" l="1"/>
  <c r="F1939" i="4" s="1"/>
  <c r="C1940" i="4"/>
  <c r="B1940" i="4"/>
  <c r="E1940" i="4" s="1"/>
  <c r="A1941" i="4" a="1"/>
  <c r="A1941" i="4" s="1"/>
  <c r="D1940" i="4" l="1"/>
  <c r="F1940" i="4" s="1"/>
  <c r="B1941" i="4"/>
  <c r="E1941" i="4" s="1"/>
  <c r="C1941" i="4"/>
  <c r="A1942" i="4" a="1"/>
  <c r="A1942" i="4" s="1"/>
  <c r="B1942" i="4" s="1"/>
  <c r="E1942" i="4" l="1"/>
  <c r="A1943" i="4" a="1"/>
  <c r="A1943" i="4" s="1"/>
  <c r="C1942" i="4"/>
  <c r="D1942" i="4" s="1"/>
  <c r="F1942" i="4" s="1"/>
  <c r="D1941" i="4"/>
  <c r="F1941" i="4" s="1"/>
  <c r="B1943" i="4" l="1"/>
  <c r="E1943" i="4" s="1"/>
  <c r="C1943" i="4"/>
  <c r="A1944" i="4" a="1"/>
  <c r="A1944" i="4" s="1"/>
  <c r="B1944" i="4" l="1"/>
  <c r="E1944" i="4" s="1"/>
  <c r="A1945" i="4" a="1"/>
  <c r="A1945" i="4" s="1"/>
  <c r="C1945" i="4" s="1"/>
  <c r="C1944" i="4"/>
  <c r="D1944" i="4" s="1"/>
  <c r="D1943" i="4"/>
  <c r="F1943" i="4" s="1"/>
  <c r="B1945" i="4" l="1"/>
  <c r="F1944" i="4"/>
  <c r="E1945" i="4"/>
  <c r="A1946" i="4" a="1"/>
  <c r="A1946" i="4" s="1"/>
  <c r="D1945" i="4"/>
  <c r="F1945" i="4" s="1"/>
  <c r="C1946" i="4" l="1"/>
  <c r="B1946" i="4"/>
  <c r="E1946" i="4" s="1"/>
  <c r="A1947" i="4" a="1"/>
  <c r="A1947" i="4" s="1"/>
  <c r="D1946" i="4" l="1"/>
  <c r="F1946" i="4" s="1"/>
  <c r="C1947" i="4"/>
  <c r="D1947" i="4" s="1"/>
  <c r="F1947" i="4" s="1"/>
  <c r="B1947" i="4"/>
  <c r="E1947" i="4" s="1"/>
  <c r="A1948" i="4" a="1"/>
  <c r="A1948" i="4" s="1"/>
  <c r="C1948" i="4" l="1"/>
  <c r="B1948" i="4"/>
  <c r="E1948" i="4" s="1"/>
  <c r="A1949" i="4" a="1"/>
  <c r="A1949" i="4" s="1"/>
  <c r="D1948" i="4" l="1"/>
  <c r="F1948" i="4" s="1"/>
  <c r="B1949" i="4"/>
  <c r="E1949" i="4" s="1"/>
  <c r="C1949" i="4"/>
  <c r="A1950" i="4" a="1"/>
  <c r="A1950" i="4" s="1"/>
  <c r="E1950" i="4" l="1"/>
  <c r="B1950" i="4"/>
  <c r="A1951" i="4" a="1"/>
  <c r="A1951" i="4" s="1"/>
  <c r="B1951" i="4" s="1"/>
  <c r="C1950" i="4"/>
  <c r="D1950" i="4" s="1"/>
  <c r="F1950" i="4" s="1"/>
  <c r="D1949" i="4"/>
  <c r="F1949" i="4" s="1"/>
  <c r="C1951" i="4" l="1"/>
  <c r="D1951" i="4" s="1"/>
  <c r="E1951" i="4"/>
  <c r="A1952" i="4" a="1"/>
  <c r="A1952" i="4" s="1"/>
  <c r="F1951" i="4" l="1"/>
  <c r="B1952" i="4"/>
  <c r="E1952" i="4" s="1"/>
  <c r="A1953" i="4" a="1"/>
  <c r="A1953" i="4" s="1"/>
  <c r="C1952" i="4"/>
  <c r="D1952" i="4" s="1"/>
  <c r="F1952" i="4" l="1"/>
  <c r="C1953" i="4"/>
  <c r="A1954" i="4" a="1"/>
  <c r="A1954" i="4" s="1"/>
  <c r="B1953" i="4"/>
  <c r="E1953" i="4" s="1"/>
  <c r="C1954" i="4" l="1"/>
  <c r="D1954" i="4" s="1"/>
  <c r="B1954" i="4"/>
  <c r="E1954" i="4" s="1"/>
  <c r="D1953" i="4"/>
  <c r="F1953" i="4" s="1"/>
  <c r="A1955" i="4" a="1"/>
  <c r="A1955" i="4" s="1"/>
  <c r="F1954" i="4" l="1"/>
  <c r="B1955" i="4"/>
  <c r="E1955" i="4" s="1"/>
  <c r="C1955" i="4"/>
  <c r="A1956" i="4" a="1"/>
  <c r="A1956" i="4" s="1"/>
  <c r="B1956" i="4" l="1"/>
  <c r="E1956" i="4" s="1"/>
  <c r="A1957" i="4" a="1"/>
  <c r="A1957" i="4" s="1"/>
  <c r="C1956" i="4"/>
  <c r="D1956" i="4" s="1"/>
  <c r="D1955" i="4"/>
  <c r="F1955" i="4" s="1"/>
  <c r="F1956" i="4" l="1"/>
  <c r="B1957" i="4"/>
  <c r="E1957" i="4" s="1"/>
  <c r="C1957" i="4"/>
  <c r="A1958" i="4" a="1"/>
  <c r="A1958" i="4" s="1"/>
  <c r="D1957" i="4" l="1"/>
  <c r="F1957" i="4" s="1"/>
  <c r="C1958" i="4"/>
  <c r="B1958" i="4"/>
  <c r="E1958" i="4" s="1"/>
  <c r="A1959" i="4" a="1"/>
  <c r="A1959" i="4" s="1"/>
  <c r="D1958" i="4" l="1"/>
  <c r="F1958" i="4" s="1"/>
  <c r="B1959" i="4"/>
  <c r="E1959" i="4" s="1"/>
  <c r="C1959" i="4"/>
  <c r="A1960" i="4" a="1"/>
  <c r="A1960" i="4" s="1"/>
  <c r="B1960" i="4" s="1"/>
  <c r="E1960" i="4" l="1"/>
  <c r="A1961" i="4" a="1"/>
  <c r="A1961" i="4" s="1"/>
  <c r="C1960" i="4"/>
  <c r="D1960" i="4" s="1"/>
  <c r="F1960" i="4" s="1"/>
  <c r="D1959" i="4"/>
  <c r="F1959" i="4" s="1"/>
  <c r="E1961" i="4" l="1"/>
  <c r="B1961" i="4"/>
  <c r="C1961" i="4"/>
  <c r="A1962" i="4" a="1"/>
  <c r="A1962" i="4" s="1"/>
  <c r="B1962" i="4" l="1"/>
  <c r="E1962" i="4" s="1"/>
  <c r="D1961" i="4"/>
  <c r="F1961" i="4" s="1"/>
  <c r="C1962" i="4"/>
  <c r="D1962" i="4" s="1"/>
  <c r="A1963" i="4" a="1"/>
  <c r="A1963" i="4" s="1"/>
  <c r="C1963" i="4" s="1"/>
  <c r="B1963" i="4" l="1"/>
  <c r="F1962" i="4"/>
  <c r="E1963" i="4"/>
  <c r="D1963" i="4"/>
  <c r="A1964" i="4" a="1"/>
  <c r="A1964" i="4" s="1"/>
  <c r="E1964" i="4" l="1"/>
  <c r="B1964" i="4"/>
  <c r="F1963" i="4"/>
  <c r="A1965" i="4" a="1"/>
  <c r="A1965" i="4" s="1"/>
  <c r="C1964" i="4"/>
  <c r="D1964" i="4" s="1"/>
  <c r="F1964" i="4" s="1"/>
  <c r="B1965" i="4" l="1"/>
  <c r="E1965" i="4" s="1"/>
  <c r="C1965" i="4"/>
  <c r="A1966" i="4" a="1"/>
  <c r="A1966" i="4" s="1"/>
  <c r="B1966" i="4" l="1"/>
  <c r="E1966" i="4" s="1"/>
  <c r="A1967" i="4" a="1"/>
  <c r="A1967" i="4" s="1"/>
  <c r="B1967" i="4" s="1"/>
  <c r="C1966" i="4"/>
  <c r="D1966" i="4" s="1"/>
  <c r="D1965" i="4"/>
  <c r="F1965" i="4" s="1"/>
  <c r="C1967" i="4" l="1"/>
  <c r="D1967" i="4" s="1"/>
  <c r="F1967" i="4" s="1"/>
  <c r="F1966" i="4"/>
  <c r="E1967" i="4"/>
  <c r="A1968" i="4" a="1"/>
  <c r="A1968" i="4" s="1"/>
  <c r="B1968" i="4" l="1"/>
  <c r="E1968" i="4" s="1"/>
  <c r="A1969" i="4" a="1"/>
  <c r="A1969" i="4" s="1"/>
  <c r="C1969" i="4" s="1"/>
  <c r="C1968" i="4"/>
  <c r="D1968" i="4" s="1"/>
  <c r="F1968" i="4" l="1"/>
  <c r="A1970" i="4" a="1"/>
  <c r="A1970" i="4" s="1"/>
  <c r="B1969" i="4"/>
  <c r="D1969" i="4" s="1"/>
  <c r="E1969" i="4" l="1"/>
  <c r="F1969" i="4" s="1"/>
  <c r="C1970" i="4"/>
  <c r="D1970" i="4" s="1"/>
  <c r="B1970" i="4"/>
  <c r="E1970" i="4" s="1"/>
  <c r="A1971" i="4" a="1"/>
  <c r="A1971" i="4" s="1"/>
  <c r="F1970" i="4" l="1"/>
  <c r="B1971" i="4"/>
  <c r="E1971" i="4" s="1"/>
  <c r="C1971" i="4"/>
  <c r="A1972" i="4" a="1"/>
  <c r="A1972" i="4" s="1"/>
  <c r="B1972" i="4" l="1"/>
  <c r="E1972" i="4" s="1"/>
  <c r="A1973" i="4" a="1"/>
  <c r="A1973" i="4" s="1"/>
  <c r="B1973" i="4" s="1"/>
  <c r="C1972" i="4"/>
  <c r="D1972" i="4" s="1"/>
  <c r="D1971" i="4"/>
  <c r="F1971" i="4" s="1"/>
  <c r="C1973" i="4" l="1"/>
  <c r="D1973" i="4" s="1"/>
  <c r="F1973" i="4" s="1"/>
  <c r="F1972" i="4"/>
  <c r="E1973" i="4"/>
  <c r="A1974" i="4" a="1"/>
  <c r="A1974" i="4" s="1"/>
  <c r="B1974" i="4" s="1"/>
  <c r="E1974" i="4" l="1"/>
  <c r="A1975" i="4" a="1"/>
  <c r="A1975" i="4" s="1"/>
  <c r="C1974" i="4"/>
  <c r="D1974" i="4" s="1"/>
  <c r="F1974" i="4" s="1"/>
  <c r="C1975" i="4" l="1"/>
  <c r="B1975" i="4"/>
  <c r="A1976" i="4" a="1"/>
  <c r="A1976" i="4" s="1"/>
  <c r="D1975" i="4" l="1"/>
  <c r="F1975" i="4" s="1"/>
  <c r="E1975" i="4"/>
  <c r="B1976" i="4"/>
  <c r="E1976" i="4" s="1"/>
  <c r="A1977" i="4" a="1"/>
  <c r="A1977" i="4" s="1"/>
  <c r="C1977" i="4" s="1"/>
  <c r="C1976" i="4"/>
  <c r="D1976" i="4" s="1"/>
  <c r="F1976" i="4" l="1"/>
  <c r="A1978" i="4" a="1"/>
  <c r="A1978" i="4" s="1"/>
  <c r="B1977" i="4"/>
  <c r="D1977" i="4" s="1"/>
  <c r="E1977" i="4" l="1"/>
  <c r="F1977" i="4" s="1"/>
  <c r="C1978" i="4"/>
  <c r="D1978" i="4" s="1"/>
  <c r="B1978" i="4"/>
  <c r="E1978" i="4" s="1"/>
  <c r="A1979" i="4" a="1"/>
  <c r="A1979" i="4" s="1"/>
  <c r="C1979" i="4" l="1"/>
  <c r="D1979" i="4" s="1"/>
  <c r="F1978" i="4"/>
  <c r="B1979" i="4"/>
  <c r="E1979" i="4" s="1"/>
  <c r="A1980" i="4" a="1"/>
  <c r="A1980" i="4" s="1"/>
  <c r="F1979" i="4" l="1"/>
  <c r="C1980" i="4"/>
  <c r="B1980" i="4"/>
  <c r="E1980" i="4" s="1"/>
  <c r="A1981" i="4" a="1"/>
  <c r="A1981" i="4" s="1"/>
  <c r="B1981" i="4" s="1"/>
  <c r="C1981" i="4" l="1"/>
  <c r="D1981" i="4" s="1"/>
  <c r="F1981" i="4" s="1"/>
  <c r="E1981" i="4"/>
  <c r="D1980" i="4"/>
  <c r="F1980" i="4" s="1"/>
  <c r="A1982" i="4" a="1"/>
  <c r="A1982" i="4" s="1"/>
  <c r="C1982" i="4" l="1"/>
  <c r="D1982" i="4" s="1"/>
  <c r="B1982" i="4"/>
  <c r="E1982" i="4" s="1"/>
  <c r="A1983" i="4" a="1"/>
  <c r="A1983" i="4" s="1"/>
  <c r="E1983" i="4" l="1"/>
  <c r="B1983" i="4"/>
  <c r="C1983" i="4"/>
  <c r="D1983" i="4" s="1"/>
  <c r="F1983" i="4" s="1"/>
  <c r="F1982" i="4"/>
  <c r="A1984" i="4" a="1"/>
  <c r="A1984" i="4" s="1"/>
  <c r="C1984" i="4" l="1"/>
  <c r="D1984" i="4" s="1"/>
  <c r="B1984" i="4"/>
  <c r="E1984" i="4" s="1"/>
  <c r="A1985" i="4" a="1"/>
  <c r="A1985" i="4" s="1"/>
  <c r="C1985" i="4" s="1"/>
  <c r="F1984" i="4" l="1"/>
  <c r="B1985" i="4"/>
  <c r="E1985" i="4" s="1"/>
  <c r="A1986" i="4" a="1"/>
  <c r="A1986" i="4" s="1"/>
  <c r="D1985" i="4"/>
  <c r="C1986" i="4" l="1"/>
  <c r="B1986" i="4"/>
  <c r="E1986" i="4" s="1"/>
  <c r="F1985" i="4"/>
  <c r="A1987" i="4" a="1"/>
  <c r="A1987" i="4" s="1"/>
  <c r="D1986" i="4" l="1"/>
  <c r="F1986" i="4" s="1"/>
  <c r="B1987" i="4"/>
  <c r="E1987" i="4" s="1"/>
  <c r="C1987" i="4"/>
  <c r="A1988" i="4" a="1"/>
  <c r="A1988" i="4" s="1"/>
  <c r="B1988" i="4" s="1"/>
  <c r="E1988" i="4" l="1"/>
  <c r="A1989" i="4" a="1"/>
  <c r="A1989" i="4" s="1"/>
  <c r="C1988" i="4"/>
  <c r="D1988" i="4" s="1"/>
  <c r="F1988" i="4" s="1"/>
  <c r="D1987" i="4"/>
  <c r="F1987" i="4" s="1"/>
  <c r="B1989" i="4" l="1"/>
  <c r="E1989" i="4" s="1"/>
  <c r="C1989" i="4"/>
  <c r="A1990" i="4" a="1"/>
  <c r="A1990" i="4" s="1"/>
  <c r="B1990" i="4" l="1"/>
  <c r="E1990" i="4" s="1"/>
  <c r="D1989" i="4"/>
  <c r="F1989" i="4" s="1"/>
  <c r="C1990" i="4"/>
  <c r="D1990" i="4" s="1"/>
  <c r="A1991" i="4" a="1"/>
  <c r="A1991" i="4" s="1"/>
  <c r="B1991" i="4" s="1"/>
  <c r="C1991" i="4" l="1"/>
  <c r="D1991" i="4" s="1"/>
  <c r="F1991" i="4" s="1"/>
  <c r="F1990" i="4"/>
  <c r="E1991" i="4"/>
  <c r="A1992" i="4" a="1"/>
  <c r="A1992" i="4" s="1"/>
  <c r="B1992" i="4" s="1"/>
  <c r="E1992" i="4" l="1"/>
  <c r="A1993" i="4" a="1"/>
  <c r="A1993" i="4" s="1"/>
  <c r="C1992" i="4"/>
  <c r="D1992" i="4" s="1"/>
  <c r="F1992" i="4" s="1"/>
  <c r="C1993" i="4" l="1"/>
  <c r="A1994" i="4" a="1"/>
  <c r="A1994" i="4" s="1"/>
  <c r="B1994" i="4" s="1"/>
  <c r="B1993" i="4"/>
  <c r="D1993" i="4" l="1"/>
  <c r="C1994" i="4"/>
  <c r="D1994" i="4" s="1"/>
  <c r="F1994" i="4" s="1"/>
  <c r="E1994" i="4"/>
  <c r="E1993" i="4"/>
  <c r="A1995" i="4" a="1"/>
  <c r="A1995" i="4" s="1"/>
  <c r="F1993" i="4" l="1"/>
  <c r="B1995" i="4"/>
  <c r="E1995" i="4" s="1"/>
  <c r="C1995" i="4"/>
  <c r="A1996" i="4" a="1"/>
  <c r="A1996" i="4" s="1"/>
  <c r="D1995" i="4" l="1"/>
  <c r="F1995" i="4" s="1"/>
  <c r="C1996" i="4"/>
  <c r="D1996" i="4" s="1"/>
  <c r="B1996" i="4"/>
  <c r="E1996" i="4" s="1"/>
  <c r="A1997" i="4" a="1"/>
  <c r="A1997" i="4" s="1"/>
  <c r="E1997" i="4" l="1"/>
  <c r="B1997" i="4"/>
  <c r="C1997" i="4"/>
  <c r="D1997" i="4" s="1"/>
  <c r="F1997" i="4" s="1"/>
  <c r="F1996" i="4"/>
  <c r="A1998" i="4" a="1"/>
  <c r="A1998" i="4" s="1"/>
  <c r="B1998" i="4" s="1"/>
  <c r="C1998" i="4" l="1"/>
  <c r="D1998" i="4" s="1"/>
  <c r="F1998" i="4" s="1"/>
  <c r="E1998" i="4"/>
  <c r="A1999" i="4" a="1"/>
  <c r="A1999" i="4" s="1"/>
  <c r="C1999" i="4" l="1"/>
  <c r="D1999" i="4" s="1"/>
  <c r="B1999" i="4"/>
  <c r="E1999" i="4" s="1"/>
  <c r="A2000" i="4" a="1"/>
  <c r="A2000" i="4" s="1"/>
  <c r="F1999" i="4" l="1"/>
  <c r="B2000" i="4"/>
  <c r="E2000" i="4" s="1"/>
  <c r="C2000" i="4"/>
  <c r="D2000" i="4" l="1"/>
  <c r="F2000" i="4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inventory.xlsx!Table1" type="102" refreshedVersion="5" minRefreshableVersion="5">
    <extLst>
      <ext xmlns:x15="http://schemas.microsoft.com/office/spreadsheetml/2010/11/main" uri="{DE250136-89BD-433C-8126-D09CA5730AF9}">
        <x15:connection id="Table1-ee389f9e-57e6-423c-b38a-c2f3f898dc46" autoDelete="1">
          <x15:rangePr sourceName="_xlcn.WorksheetConnection_inventory.xlsxTable11"/>
        </x15:connection>
      </ext>
    </extLst>
  </connection>
  <connection id="3" name="WorksheetConnection_inventory.xlsx!Table14" type="102" refreshedVersion="5" minRefreshableVersion="5">
    <extLst>
      <ext xmlns:x15="http://schemas.microsoft.com/office/spreadsheetml/2010/11/main" uri="{DE250136-89BD-433C-8126-D09CA5730AF9}">
        <x15:connection id="Table14-5424bbf8-5ddc-44f9-81ad-8a9447592e55">
          <x15:rangePr sourceName="_xlcn.WorksheetConnection_inventory.xlsxTable141"/>
        </x15:connection>
      </ext>
    </extLst>
  </connection>
</connections>
</file>

<file path=xl/sharedStrings.xml><?xml version="1.0" encoding="utf-8"?>
<sst xmlns="http://schemas.openxmlformats.org/spreadsheetml/2006/main" count="79" uniqueCount="32">
  <si>
    <t>Supplier</t>
  </si>
  <si>
    <t>Supplier1</t>
  </si>
  <si>
    <t>supplier2</t>
  </si>
  <si>
    <t>supplier3</t>
  </si>
  <si>
    <t>supplier4</t>
  </si>
  <si>
    <t>Product1</t>
  </si>
  <si>
    <t>Product2</t>
  </si>
  <si>
    <t>Product3</t>
  </si>
  <si>
    <t>Product4</t>
  </si>
  <si>
    <t>cust1</t>
  </si>
  <si>
    <t>cust2</t>
  </si>
  <si>
    <t>cust3</t>
  </si>
  <si>
    <t>cust4</t>
  </si>
  <si>
    <t>Date</t>
  </si>
  <si>
    <t>Material</t>
  </si>
  <si>
    <t>Quantity</t>
  </si>
  <si>
    <t>Customer</t>
  </si>
  <si>
    <t>Rate</t>
  </si>
  <si>
    <t>Amount</t>
  </si>
  <si>
    <t>Average Cost</t>
  </si>
  <si>
    <t>Purchased Quantity</t>
  </si>
  <si>
    <t>Utilized Quantity</t>
  </si>
  <si>
    <t>Balance Quantity</t>
  </si>
  <si>
    <t>Products</t>
  </si>
  <si>
    <t>Product5</t>
  </si>
  <si>
    <t>Total Cost</t>
  </si>
  <si>
    <t>Avg Cost</t>
  </si>
  <si>
    <t>Product6</t>
  </si>
  <si>
    <t>Row Labels</t>
  </si>
  <si>
    <t>Grand Total</t>
  </si>
  <si>
    <t>Column Labels</t>
  </si>
  <si>
    <t>Sum of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</si>
</sst>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5117038483843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5" fontId="0" fillId="0" borderId="0" xfId="0" applyNumberFormat="1"/>
    <xf numFmtId="0" fontId="0" fillId="0" borderId="0" xfId="0" applyNumberFormat="1"/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3" borderId="1" xfId="0" applyFont="1" applyFill="1" applyBorder="1" applyProtection="1"/>
    <xf numFmtId="0" fontId="0" fillId="3" borderId="2" xfId="0" applyFont="1" applyFill="1" applyBorder="1" applyProtection="1"/>
    <xf numFmtId="0" fontId="0" fillId="0" borderId="0" xfId="0" applyProtection="1"/>
    <xf numFmtId="1" fontId="0" fillId="3" borderId="2" xfId="0" applyNumberFormat="1" applyFont="1" applyFill="1" applyBorder="1" applyProtection="1"/>
    <xf numFmtId="0" fontId="0" fillId="0" borderId="0" xfId="0" applyBorder="1" applyProtection="1"/>
    <xf numFmtId="0" fontId="1" fillId="2" borderId="5" xfId="0" applyFont="1" applyFill="1" applyBorder="1" applyAlignment="1" applyProtection="1">
      <alignment vertical="top" wrapText="1"/>
    </xf>
    <xf numFmtId="1" fontId="0" fillId="4" borderId="6" xfId="0" applyNumberFormat="1" applyFill="1" applyBorder="1" applyProtection="1"/>
    <xf numFmtId="0" fontId="0" fillId="0" borderId="6" xfId="0" applyBorder="1" applyProtection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5" fontId="0" fillId="0" borderId="1" xfId="0" applyNumberFormat="1" applyFont="1" applyBorder="1"/>
    <xf numFmtId="0" fontId="0" fillId="0" borderId="2" xfId="0" applyFont="1" applyBorder="1"/>
    <xf numFmtId="1" fontId="0" fillId="0" borderId="7" xfId="0" applyNumberFormat="1" applyFont="1" applyBorder="1"/>
    <xf numFmtId="1" fontId="0" fillId="0" borderId="2" xfId="0" applyNumberFormat="1" applyFont="1" applyBorder="1"/>
    <xf numFmtId="15" fontId="0" fillId="3" borderId="3" xfId="0" applyNumberFormat="1" applyFont="1" applyFill="1" applyBorder="1"/>
    <xf numFmtId="0" fontId="0" fillId="3" borderId="4" xfId="0" applyFont="1" applyFill="1" applyBorder="1"/>
    <xf numFmtId="1" fontId="0" fillId="3" borderId="4" xfId="0" applyNumberFormat="1" applyFont="1" applyFill="1" applyBorder="1"/>
    <xf numFmtId="1" fontId="0" fillId="3" borderId="8" xfId="0" applyNumberFormat="1" applyFont="1" applyFill="1" applyBorder="1"/>
    <xf numFmtId="15" fontId="0" fillId="0" borderId="3" xfId="0" applyNumberFormat="1" applyFont="1" applyBorder="1"/>
    <xf numFmtId="0" fontId="0" fillId="0" borderId="4" xfId="0" applyFont="1" applyBorder="1"/>
    <xf numFmtId="1" fontId="0" fillId="5" borderId="4" xfId="0" applyNumberFormat="1" applyFont="1" applyFill="1" applyBorder="1"/>
    <xf numFmtId="1" fontId="0" fillId="0" borderId="8" xfId="0" applyNumberFormat="1" applyFont="1" applyBorder="1"/>
    <xf numFmtId="1" fontId="0" fillId="0" borderId="4" xfId="0" applyNumberFormat="1" applyFont="1" applyBorder="1"/>
    <xf numFmtId="0" fontId="1" fillId="2" borderId="0" xfId="0" applyFont="1" applyFill="1" applyBorder="1"/>
    <xf numFmtId="15" fontId="0" fillId="3" borderId="4" xfId="0" applyNumberFormat="1" applyFont="1" applyFill="1" applyBorder="1"/>
    <xf numFmtId="15" fontId="0" fillId="0" borderId="4" xfId="0" applyNumberFormat="1" applyFont="1" applyBorder="1"/>
  </cellXfs>
  <cellStyles count="1">
    <cellStyle name="Normal" xfId="0" builtinId="0"/>
  </cellStyles>
  <dxfs count="12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\-mmm\-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164" formatCode="dd\-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vento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2805.759868865738" createdVersion="5" refreshedVersion="5" minRefreshableVersion="3" recordCount="7">
  <cacheSource type="worksheet">
    <worksheetSource ref="A1:F8" sheet="Used" r:id="rId2"/>
  </cacheSource>
  <cacheFields count="6">
    <cacheField name="Date" numFmtId="15">
      <sharedItems containsSemiMixedTypes="0" containsNonDate="0" containsDate="1" containsString="0" minDate="2017-02-26T00:00:00" maxDate="2017-03-02T00:00:00"/>
    </cacheField>
    <cacheField name="Customer" numFmtId="0">
      <sharedItems count="4">
        <s v="cust1"/>
        <s v="cust2"/>
        <s v="cust3"/>
        <s v="cust4"/>
      </sharedItems>
    </cacheField>
    <cacheField name="Material" numFmtId="0">
      <sharedItems count="6">
        <s v="Product2"/>
        <s v="Product1"/>
        <s v="Product3"/>
        <s v="Product4"/>
        <s v="Product5"/>
        <s v="Product6"/>
      </sharedItems>
    </cacheField>
    <cacheField name="Quantity" numFmtId="0">
      <sharedItems containsSemiMixedTypes="0" containsString="0" containsNumber="1" containsInteger="1" minValue="2" maxValue="11"/>
    </cacheField>
    <cacheField name="Avg Cost" numFmtId="1">
      <sharedItems containsSemiMixedTypes="0" containsString="0" containsNumber="1" minValue="26.866666666666667" maxValue="75"/>
    </cacheField>
    <cacheField name="Total Cost" numFmtId="1">
      <sharedItems containsSemiMixedTypes="0" containsString="0" containsNumber="1" minValue="80" maxValue="4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d v="2017-02-26T00:00:00"/>
    <x v="0"/>
    <x v="0"/>
    <n v="7"/>
    <n v="35"/>
    <n v="245"/>
  </r>
  <r>
    <d v="2017-02-26T00:00:00"/>
    <x v="1"/>
    <x v="0"/>
    <n v="3"/>
    <n v="35"/>
    <n v="105"/>
  </r>
  <r>
    <d v="2017-02-27T00:00:00"/>
    <x v="0"/>
    <x v="1"/>
    <n v="11"/>
    <n v="26.866666666666667"/>
    <n v="295.53333333333336"/>
  </r>
  <r>
    <d v="2017-02-27T00:00:00"/>
    <x v="2"/>
    <x v="2"/>
    <n v="2"/>
    <n v="45"/>
    <n v="90"/>
  </r>
  <r>
    <d v="2017-03-01T00:00:00"/>
    <x v="3"/>
    <x v="3"/>
    <n v="9"/>
    <n v="55"/>
    <n v="495"/>
  </r>
  <r>
    <d v="2017-03-01T00:00:00"/>
    <x v="2"/>
    <x v="4"/>
    <n v="2"/>
    <n v="75"/>
    <n v="150"/>
  </r>
  <r>
    <d v="2017-03-01T00:00:00"/>
    <x v="3"/>
    <x v="5"/>
    <n v="2"/>
    <n v="4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0" updatedVersion="5" minRefreshableVersion="3" useAutoFormatting="1" itemPrintTitles="1" createdVersion="5" indent="0" outline="1" outlineData="1" multipleFieldFilters="0">
  <location ref="A3:H9" firstHeaderRow="1" firstDataRow="2" firstDataCol="1"/>
  <pivotFields count="6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7">
        <item x="1"/>
        <item x="0"/>
        <item x="2"/>
        <item x="3"/>
        <item x="4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Cost" fld="5" baseField="1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10" totalsRowShown="0">
  <tableColumns count="6">
    <tableColumn id="1" name="Date" dataDxfId="11"/>
    <tableColumn id="2" name="Supplier"/>
    <tableColumn id="3" name="Material"/>
    <tableColumn id="4" name="Quantity"/>
    <tableColumn id="5" name="Rate"/>
    <tableColumn id="6" name="Amount" dataDxfId="10">
      <calculatedColumnFormula>Table1[[#This Row],[Rate]]*Table1[[#This Row],[Quantity]]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8" totalsRowShown="0" headerRowDxfId="9" dataDxfId="8" tableBorderDxfId="7">
  <autoFilter ref="A1:F8"/>
  <tableColumns count="6">
    <tableColumn id="1" name="Date" dataDxfId="6"/>
    <tableColumn id="2" name="Customer" dataDxfId="5"/>
    <tableColumn id="3" name="Material" dataDxfId="4"/>
    <tableColumn id="4" name="Quantity" dataDxfId="3"/>
    <tableColumn id="5" name="Avg Cost" dataDxfId="2">
      <calculatedColumnFormula>IFERROR(VLOOKUP(C2,Report!$A$1:$F$2000,5,0),"")</calculatedColumnFormula>
    </tableColumn>
    <tableColumn id="6" name="Total Cost" dataDxfId="1">
      <calculatedColumnFormula>IFERROR(Used!$E2*Used!$D2,"")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"/>
  <sheetViews>
    <sheetView workbookViewId="0">
      <selection activeCell="A11" sqref="A11"/>
    </sheetView>
  </sheetViews>
  <sheetFormatPr defaultRowHeight="15" x14ac:dyDescent="0.25"/>
  <cols>
    <col min="1" max="1" width="9.7109375" bestFit="1" customWidth="1"/>
    <col min="2" max="2" width="14.28515625" customWidth="1"/>
    <col min="3" max="3" width="13.140625" customWidth="1"/>
    <col min="4" max="4" width="11.42578125" customWidth="1"/>
  </cols>
  <sheetData>
    <row r="1" spans="1:6" x14ac:dyDescent="0.25">
      <c r="A1" t="s">
        <v>13</v>
      </c>
      <c r="B1" t="s">
        <v>0</v>
      </c>
      <c r="C1" t="s">
        <v>14</v>
      </c>
      <c r="D1" t="s">
        <v>15</v>
      </c>
      <c r="E1" t="s">
        <v>17</v>
      </c>
      <c r="F1" t="s">
        <v>18</v>
      </c>
    </row>
    <row r="2" spans="1:6" x14ac:dyDescent="0.25">
      <c r="A2" s="1">
        <v>43522</v>
      </c>
      <c r="B2" t="s">
        <v>2</v>
      </c>
      <c r="C2" t="s">
        <v>5</v>
      </c>
      <c r="D2">
        <v>10</v>
      </c>
      <c r="E2">
        <v>25</v>
      </c>
      <c r="F2">
        <f>Table1[[#This Row],[Rate]]*Table1[[#This Row],[Quantity]]</f>
        <v>250</v>
      </c>
    </row>
    <row r="3" spans="1:6" x14ac:dyDescent="0.25">
      <c r="A3" s="1">
        <v>43522</v>
      </c>
      <c r="B3" t="s">
        <v>1</v>
      </c>
      <c r="C3" t="s">
        <v>6</v>
      </c>
      <c r="D3">
        <v>23</v>
      </c>
      <c r="E3">
        <v>35</v>
      </c>
      <c r="F3">
        <f>Table1[[#This Row],[Rate]]*Table1[[#This Row],[Quantity]]</f>
        <v>805</v>
      </c>
    </row>
    <row r="4" spans="1:6" x14ac:dyDescent="0.25">
      <c r="A4" s="1">
        <v>43523</v>
      </c>
      <c r="B4" t="s">
        <v>2</v>
      </c>
      <c r="C4" t="s">
        <v>5</v>
      </c>
      <c r="D4">
        <v>15</v>
      </c>
      <c r="E4">
        <v>30</v>
      </c>
      <c r="F4">
        <f>Table1[[#This Row],[Rate]]*Table1[[#This Row],[Quantity]]</f>
        <v>450</v>
      </c>
    </row>
    <row r="5" spans="1:6" x14ac:dyDescent="0.25">
      <c r="A5" s="1">
        <v>43523</v>
      </c>
      <c r="B5" t="s">
        <v>3</v>
      </c>
      <c r="C5" t="s">
        <v>7</v>
      </c>
      <c r="D5">
        <v>5</v>
      </c>
      <c r="E5">
        <v>45</v>
      </c>
      <c r="F5">
        <f>Table1[[#This Row],[Rate]]*Table1[[#This Row],[Quantity]]</f>
        <v>225</v>
      </c>
    </row>
    <row r="6" spans="1:6" x14ac:dyDescent="0.25">
      <c r="A6" s="1">
        <v>43525</v>
      </c>
      <c r="B6" t="s">
        <v>3</v>
      </c>
      <c r="C6" t="s">
        <v>5</v>
      </c>
      <c r="D6">
        <v>2</v>
      </c>
      <c r="E6">
        <v>20</v>
      </c>
      <c r="F6">
        <f>Table1[[#This Row],[Rate]]*Table1[[#This Row],[Quantity]]</f>
        <v>40</v>
      </c>
    </row>
    <row r="7" spans="1:6" x14ac:dyDescent="0.25">
      <c r="A7" s="1">
        <v>43526</v>
      </c>
      <c r="B7" t="s">
        <v>2</v>
      </c>
      <c r="C7" t="s">
        <v>8</v>
      </c>
      <c r="D7">
        <v>15</v>
      </c>
      <c r="E7">
        <v>55</v>
      </c>
      <c r="F7">
        <f>Table1[[#This Row],[Rate]]*Table1[[#This Row],[Quantity]]</f>
        <v>825</v>
      </c>
    </row>
    <row r="8" spans="1:6" x14ac:dyDescent="0.25">
      <c r="A8" s="1">
        <v>43526</v>
      </c>
      <c r="B8" t="s">
        <v>1</v>
      </c>
      <c r="C8" t="s">
        <v>24</v>
      </c>
      <c r="D8">
        <v>10</v>
      </c>
      <c r="E8">
        <v>75</v>
      </c>
      <c r="F8" s="2">
        <f>Table1[[#This Row],[Rate]]*Table1[[#This Row],[Quantity]]</f>
        <v>750</v>
      </c>
    </row>
    <row r="9" spans="1:6" x14ac:dyDescent="0.25">
      <c r="A9" s="1">
        <v>43526</v>
      </c>
      <c r="B9" t="s">
        <v>4</v>
      </c>
      <c r="C9" t="s">
        <v>5</v>
      </c>
      <c r="D9">
        <v>3</v>
      </c>
      <c r="E9">
        <v>22</v>
      </c>
      <c r="F9" s="2">
        <f>Table1[[#This Row],[Rate]]*Table1[[#This Row],[Quantity]]</f>
        <v>66</v>
      </c>
    </row>
    <row r="10" spans="1:6" x14ac:dyDescent="0.25">
      <c r="A10" s="1">
        <v>43526</v>
      </c>
      <c r="B10" t="s">
        <v>1</v>
      </c>
      <c r="C10" t="s">
        <v>27</v>
      </c>
      <c r="D10">
        <v>8</v>
      </c>
      <c r="E10">
        <v>40</v>
      </c>
      <c r="F10" s="2">
        <f>Table1[[#This Row],[Rate]]*Table1[[#This Row],[Quantity]]</f>
        <v>320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Master!$B:$B</xm:f>
          </x14:formula1>
          <xm:sqref>C2:C27</xm:sqref>
        </x14:dataValidation>
        <x14:dataValidation type="list" allowBlank="1" showInputMessage="1" showErrorMessage="1">
          <x14:formula1>
            <xm:f>Master!$A:$A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999"/>
  <sheetViews>
    <sheetView workbookViewId="0">
      <selection activeCell="I10" sqref="I10"/>
    </sheetView>
  </sheetViews>
  <sheetFormatPr defaultRowHeight="15" x14ac:dyDescent="0.25"/>
  <cols>
    <col min="1" max="1" width="11.7109375" customWidth="1"/>
    <col min="2" max="2" width="13.140625" customWidth="1"/>
    <col min="3" max="3" width="14.42578125" customWidth="1"/>
    <col min="4" max="4" width="10.85546875" customWidth="1"/>
    <col min="5" max="5" width="10.7109375" customWidth="1"/>
    <col min="6" max="6" width="11.85546875" customWidth="1"/>
  </cols>
  <sheetData>
    <row r="1" spans="1:6" x14ac:dyDescent="0.25">
      <c r="A1" s="30" t="s">
        <v>13</v>
      </c>
      <c r="B1" s="30" t="s">
        <v>16</v>
      </c>
      <c r="C1" s="30" t="s">
        <v>14</v>
      </c>
      <c r="D1" s="30" t="s">
        <v>15</v>
      </c>
      <c r="E1" s="30" t="s">
        <v>26</v>
      </c>
      <c r="F1" s="30" t="s">
        <v>25</v>
      </c>
    </row>
    <row r="2" spans="1:6" x14ac:dyDescent="0.25">
      <c r="A2" s="31">
        <v>43522</v>
      </c>
      <c r="B2" s="22" t="s">
        <v>9</v>
      </c>
      <c r="C2" s="22" t="s">
        <v>6</v>
      </c>
      <c r="D2" s="22">
        <v>7</v>
      </c>
      <c r="E2" s="23">
        <f>IFERROR(VLOOKUP(C2,Report!$A$1:$F$2000,5,0),"")</f>
        <v>35</v>
      </c>
      <c r="F2" s="23">
        <f>IFERROR(Used!$E2*Used!$D2,"")</f>
        <v>245</v>
      </c>
    </row>
    <row r="3" spans="1:6" x14ac:dyDescent="0.25">
      <c r="A3" s="32">
        <v>43522</v>
      </c>
      <c r="B3" s="26" t="s">
        <v>10</v>
      </c>
      <c r="C3" s="26" t="s">
        <v>6</v>
      </c>
      <c r="D3" s="26">
        <v>3</v>
      </c>
      <c r="E3" s="27">
        <f>IFERROR(VLOOKUP(C3,Report!$A$1:$F$2000,5,0),"")</f>
        <v>35</v>
      </c>
      <c r="F3" s="29">
        <f>IFERROR(Used!$E3*Used!$D3,"")</f>
        <v>105</v>
      </c>
    </row>
    <row r="4" spans="1:6" x14ac:dyDescent="0.25">
      <c r="A4" s="31">
        <v>43523</v>
      </c>
      <c r="B4" s="22" t="s">
        <v>9</v>
      </c>
      <c r="C4" s="22" t="s">
        <v>5</v>
      </c>
      <c r="D4" s="22">
        <v>11</v>
      </c>
      <c r="E4" s="23">
        <f>IFERROR(VLOOKUP(C4,Report!$A$1:$F$2000,5,0),"")</f>
        <v>26.866666666666667</v>
      </c>
      <c r="F4" s="23">
        <f>IFERROR(Used!$E4*Used!$D4,"")</f>
        <v>295.53333333333336</v>
      </c>
    </row>
    <row r="5" spans="1:6" x14ac:dyDescent="0.25">
      <c r="A5" s="32">
        <v>43523</v>
      </c>
      <c r="B5" s="26" t="s">
        <v>11</v>
      </c>
      <c r="C5" s="26" t="s">
        <v>7</v>
      </c>
      <c r="D5" s="26">
        <v>2</v>
      </c>
      <c r="E5" s="27">
        <f>IFERROR(VLOOKUP(C5,Report!$A$1:$F$2000,5,0),"")</f>
        <v>45</v>
      </c>
      <c r="F5" s="29">
        <f>IFERROR(Used!$E5*Used!$D5,"")</f>
        <v>90</v>
      </c>
    </row>
    <row r="6" spans="1:6" x14ac:dyDescent="0.25">
      <c r="A6" s="31">
        <v>43525</v>
      </c>
      <c r="B6" s="22" t="s">
        <v>12</v>
      </c>
      <c r="C6" s="22" t="s">
        <v>8</v>
      </c>
      <c r="D6" s="22">
        <v>9</v>
      </c>
      <c r="E6" s="23">
        <f>IFERROR(VLOOKUP(C6,Report!$A$1:$F$2000,5,0),"")</f>
        <v>55</v>
      </c>
      <c r="F6" s="23">
        <f>IFERROR(Used!$E6*Used!$D6,"")</f>
        <v>495</v>
      </c>
    </row>
    <row r="7" spans="1:6" x14ac:dyDescent="0.25">
      <c r="A7" s="32">
        <v>43525</v>
      </c>
      <c r="B7" s="26" t="s">
        <v>11</v>
      </c>
      <c r="C7" s="26" t="s">
        <v>24</v>
      </c>
      <c r="D7" s="26">
        <v>2</v>
      </c>
      <c r="E7" s="23">
        <f>IFERROR(VLOOKUP(C7,Report!$A$1:$F$2000,5,0),"")</f>
        <v>75</v>
      </c>
      <c r="F7" s="29">
        <f>IFERROR(Used!$E7*Used!$D7,"")</f>
        <v>150</v>
      </c>
    </row>
    <row r="8" spans="1:6" x14ac:dyDescent="0.25">
      <c r="A8" s="32">
        <v>43525</v>
      </c>
      <c r="B8" s="26" t="s">
        <v>12</v>
      </c>
      <c r="C8" s="26" t="s">
        <v>27</v>
      </c>
      <c r="D8" s="26">
        <v>2</v>
      </c>
      <c r="E8" s="23">
        <f>IFERROR(VLOOKUP(C8,Report!$A$1:$F$2000,5,0),"")</f>
        <v>40</v>
      </c>
      <c r="F8" s="29">
        <f>IFERROR(Used!$E8*Used!$D8,"")</f>
        <v>80</v>
      </c>
    </row>
    <row r="9" spans="1:6" x14ac:dyDescent="0.25">
      <c r="A9" s="25"/>
      <c r="B9" s="26"/>
      <c r="C9" s="26"/>
      <c r="D9" s="26"/>
      <c r="E9" s="23" t="str">
        <f>IFERROR(VLOOKUP(C9,Report!$A$1:$F$2000,5,0),"")</f>
        <v/>
      </c>
      <c r="F9" s="28" t="str">
        <f>IFERROR(Used!$E9*Used!$D9,"")</f>
        <v/>
      </c>
    </row>
    <row r="10" spans="1:6" x14ac:dyDescent="0.25">
      <c r="A10" s="21"/>
      <c r="B10" s="22"/>
      <c r="C10" s="22"/>
      <c r="D10" s="22"/>
      <c r="E10" s="23" t="str">
        <f>IFERROR(VLOOKUP(C10,Report!$A$1:$F$2000,5,0),"")</f>
        <v/>
      </c>
      <c r="F10" s="24" t="str">
        <f>IFERROR(Used!$E10*Used!$D10,"")</f>
        <v/>
      </c>
    </row>
    <row r="11" spans="1:6" x14ac:dyDescent="0.25">
      <c r="A11" s="25"/>
      <c r="B11" s="26"/>
      <c r="C11" s="26"/>
      <c r="D11" s="26"/>
      <c r="E11" s="23" t="str">
        <f>IFERROR(VLOOKUP(C11,Report!$A$1:$F$2000,5,0),"")</f>
        <v/>
      </c>
      <c r="F11" s="28" t="str">
        <f>IFERROR(Used!$E11*Used!$D11,"")</f>
        <v/>
      </c>
    </row>
    <row r="12" spans="1:6" x14ac:dyDescent="0.25">
      <c r="A12" s="21"/>
      <c r="B12" s="22"/>
      <c r="C12" s="22"/>
      <c r="D12" s="22"/>
      <c r="E12" s="23" t="str">
        <f>IFERROR(VLOOKUP(C12,Report!$A$1:$F$2000,5,0),"")</f>
        <v/>
      </c>
      <c r="F12" s="24" t="str">
        <f>IFERROR(Used!$E12*Used!$D12,"")</f>
        <v/>
      </c>
    </row>
    <row r="13" spans="1:6" x14ac:dyDescent="0.25">
      <c r="A13" s="25"/>
      <c r="B13" s="26"/>
      <c r="C13" s="26"/>
      <c r="D13" s="26"/>
      <c r="E13" s="23" t="str">
        <f>IFERROR(VLOOKUP(C13,Report!$A$1:$F$2000,5,0),"")</f>
        <v/>
      </c>
      <c r="F13" s="28" t="str">
        <f>IFERROR(Used!$E13*Used!$D13,"")</f>
        <v/>
      </c>
    </row>
    <row r="14" spans="1:6" x14ac:dyDescent="0.25">
      <c r="A14" s="21"/>
      <c r="B14" s="22"/>
      <c r="C14" s="22"/>
      <c r="D14" s="22"/>
      <c r="E14" s="23" t="str">
        <f>IFERROR(VLOOKUP(C14,Report!$A$1:$F$2000,5,0),"")</f>
        <v/>
      </c>
      <c r="F14" s="24" t="str">
        <f>IFERROR(Used!$E14*Used!$D14,"")</f>
        <v/>
      </c>
    </row>
    <row r="15" spans="1:6" x14ac:dyDescent="0.25">
      <c r="A15" s="25"/>
      <c r="B15" s="26"/>
      <c r="C15" s="26"/>
      <c r="D15" s="26"/>
      <c r="E15" s="29" t="str">
        <f>IFERROR(VLOOKUP(C15,Report!$A$1:$F$2000,5,0),"")</f>
        <v/>
      </c>
      <c r="F15" s="28" t="str">
        <f>IFERROR(Used!$E15*Used!$D15,"")</f>
        <v/>
      </c>
    </row>
    <row r="16" spans="1:6" x14ac:dyDescent="0.25">
      <c r="A16" s="21"/>
      <c r="B16" s="22"/>
      <c r="C16" s="22"/>
      <c r="D16" s="22"/>
      <c r="E16" s="23" t="str">
        <f>IFERROR(VLOOKUP(C16,Report!$A$1:$F$2000,5,0),"")</f>
        <v/>
      </c>
      <c r="F16" s="24" t="str">
        <f>IFERROR(Used!$E16*Used!$D16,"")</f>
        <v/>
      </c>
    </row>
    <row r="17" spans="1:6" x14ac:dyDescent="0.25">
      <c r="A17" s="25"/>
      <c r="B17" s="26"/>
      <c r="C17" s="26"/>
      <c r="D17" s="26"/>
      <c r="E17" s="29" t="str">
        <f>IFERROR(VLOOKUP(C17,Report!$A$1:$F$2000,5,0),"")</f>
        <v/>
      </c>
      <c r="F17" s="28" t="str">
        <f>IFERROR(Used!$E17*Used!$D17,"")</f>
        <v/>
      </c>
    </row>
    <row r="18" spans="1:6" x14ac:dyDescent="0.25">
      <c r="A18" s="21"/>
      <c r="B18" s="22"/>
      <c r="C18" s="22"/>
      <c r="D18" s="22"/>
      <c r="E18" s="23" t="str">
        <f>IFERROR(VLOOKUP(C18,Report!$A$1:$F$2000,5,0),"")</f>
        <v/>
      </c>
      <c r="F18" s="24" t="str">
        <f>IFERROR(Used!$E18*Used!$D18,"")</f>
        <v/>
      </c>
    </row>
    <row r="19" spans="1:6" x14ac:dyDescent="0.25">
      <c r="A19" s="25"/>
      <c r="B19" s="26"/>
      <c r="C19" s="26"/>
      <c r="D19" s="26"/>
      <c r="E19" s="29" t="str">
        <f>IFERROR(VLOOKUP(C19,Report!$A$1:$F$2000,5,0),"")</f>
        <v/>
      </c>
      <c r="F19" s="28" t="str">
        <f>IFERROR(Used!$E19*Used!$D19,"")</f>
        <v/>
      </c>
    </row>
    <row r="20" spans="1:6" x14ac:dyDescent="0.25">
      <c r="A20" s="21"/>
      <c r="B20" s="22"/>
      <c r="C20" s="22"/>
      <c r="D20" s="22"/>
      <c r="E20" s="23" t="str">
        <f>IFERROR(VLOOKUP(C20,Report!$A$1:$F$2000,5,0),"")</f>
        <v/>
      </c>
      <c r="F20" s="24" t="str">
        <f>IFERROR(Used!$E20*Used!$D20,"")</f>
        <v/>
      </c>
    </row>
    <row r="21" spans="1:6" x14ac:dyDescent="0.25">
      <c r="A21" s="25"/>
      <c r="B21" s="26"/>
      <c r="C21" s="26"/>
      <c r="D21" s="26"/>
      <c r="E21" s="29" t="str">
        <f>IFERROR(VLOOKUP(C21,Report!$A$1:$F$2000,5,0),"")</f>
        <v/>
      </c>
      <c r="F21" s="28" t="str">
        <f>IFERROR(Used!$E21*Used!$D21,"")</f>
        <v/>
      </c>
    </row>
    <row r="22" spans="1:6" x14ac:dyDescent="0.25">
      <c r="A22" s="21"/>
      <c r="B22" s="22"/>
      <c r="C22" s="22"/>
      <c r="D22" s="22"/>
      <c r="E22" s="23" t="str">
        <f>IFERROR(VLOOKUP(C22,Report!$A$1:$F$2000,5,0),"")</f>
        <v/>
      </c>
      <c r="F22" s="24" t="str">
        <f>IFERROR(Used!$E22*Used!$D22,"")</f>
        <v/>
      </c>
    </row>
    <row r="23" spans="1:6" x14ac:dyDescent="0.25">
      <c r="A23" s="25"/>
      <c r="B23" s="26"/>
      <c r="C23" s="26"/>
      <c r="D23" s="26"/>
      <c r="E23" s="29" t="str">
        <f>IFERROR(VLOOKUP(C23,Report!$A$1:$F$2000,5,0),"")</f>
        <v/>
      </c>
      <c r="F23" s="28" t="str">
        <f>IFERROR(Used!$E23*Used!$D23,"")</f>
        <v/>
      </c>
    </row>
    <row r="24" spans="1:6" x14ac:dyDescent="0.25">
      <c r="A24" s="21"/>
      <c r="B24" s="22"/>
      <c r="C24" s="22"/>
      <c r="D24" s="22"/>
      <c r="E24" s="23" t="str">
        <f>IFERROR(VLOOKUP(C24,Report!$A$1:$F$2000,5,0),"")</f>
        <v/>
      </c>
      <c r="F24" s="24" t="str">
        <f>IFERROR(Used!$E24*Used!$D24,"")</f>
        <v/>
      </c>
    </row>
    <row r="25" spans="1:6" x14ac:dyDescent="0.25">
      <c r="A25" s="25"/>
      <c r="B25" s="26"/>
      <c r="C25" s="26"/>
      <c r="D25" s="26"/>
      <c r="E25" s="29" t="str">
        <f>IFERROR(VLOOKUP(C25,Report!$A$1:$F$2000,5,0),"")</f>
        <v/>
      </c>
      <c r="F25" s="28" t="str">
        <f>IFERROR(Used!$E25*Used!$D25,"")</f>
        <v/>
      </c>
    </row>
    <row r="26" spans="1:6" x14ac:dyDescent="0.25">
      <c r="A26" s="21"/>
      <c r="B26" s="22"/>
      <c r="C26" s="22"/>
      <c r="D26" s="22"/>
      <c r="E26" s="23" t="str">
        <f>IFERROR(VLOOKUP(C26,Report!$A$1:$F$2000,5,0),"")</f>
        <v/>
      </c>
      <c r="F26" s="24" t="str">
        <f>IFERROR(Used!$E26*Used!$D26,"")</f>
        <v/>
      </c>
    </row>
    <row r="27" spans="1:6" x14ac:dyDescent="0.25">
      <c r="A27" s="25"/>
      <c r="B27" s="26"/>
      <c r="C27" s="26"/>
      <c r="D27" s="26"/>
      <c r="E27" s="29" t="str">
        <f>IFERROR(VLOOKUP(C27,Report!$A$1:$F$2000,5,0),"")</f>
        <v/>
      </c>
      <c r="F27" s="28" t="str">
        <f>IFERROR(Used!$E27*Used!$D27,"")</f>
        <v/>
      </c>
    </row>
    <row r="28" spans="1:6" x14ac:dyDescent="0.25">
      <c r="A28" s="21"/>
      <c r="B28" s="22"/>
      <c r="C28" s="22"/>
      <c r="D28" s="22"/>
      <c r="E28" s="23" t="str">
        <f>IFERROR(VLOOKUP(C28,Report!$A$1:$F$2000,5,0),"")</f>
        <v/>
      </c>
      <c r="F28" s="24" t="str">
        <f>IFERROR(Used!$E28*Used!$D28,"")</f>
        <v/>
      </c>
    </row>
    <row r="29" spans="1:6" x14ac:dyDescent="0.25">
      <c r="A29" s="25"/>
      <c r="B29" s="26"/>
      <c r="C29" s="26"/>
      <c r="D29" s="26"/>
      <c r="E29" s="29" t="str">
        <f>IFERROR(VLOOKUP(C29,Report!$A$1:$F$2000,5,0),"")</f>
        <v/>
      </c>
      <c r="F29" s="28" t="str">
        <f>IFERROR(Used!$E29*Used!$D29,"")</f>
        <v/>
      </c>
    </row>
    <row r="30" spans="1:6" x14ac:dyDescent="0.25">
      <c r="A30" s="21"/>
      <c r="B30" s="22"/>
      <c r="C30" s="22"/>
      <c r="D30" s="22"/>
      <c r="E30" s="23" t="str">
        <f>IFERROR(VLOOKUP(C30,Report!$A$1:$F$2000,5,0),"")</f>
        <v/>
      </c>
      <c r="F30" s="24" t="str">
        <f>IFERROR(Used!$E30*Used!$D30,"")</f>
        <v/>
      </c>
    </row>
    <row r="31" spans="1:6" x14ac:dyDescent="0.25">
      <c r="A31" s="25"/>
      <c r="B31" s="26"/>
      <c r="C31" s="26"/>
      <c r="D31" s="26"/>
      <c r="E31" s="29" t="str">
        <f>IFERROR(VLOOKUP(C31,Report!$A$1:$F$2000,5,0),"")</f>
        <v/>
      </c>
      <c r="F31" s="28" t="str">
        <f>IFERROR(Used!$E31*Used!$D31,"")</f>
        <v/>
      </c>
    </row>
    <row r="32" spans="1:6" x14ac:dyDescent="0.25">
      <c r="A32" s="21"/>
      <c r="B32" s="22"/>
      <c r="C32" s="22"/>
      <c r="D32" s="22"/>
      <c r="E32" s="23" t="str">
        <f>IFERROR(VLOOKUP(C32,Report!$A$1:$F$2000,5,0),"")</f>
        <v/>
      </c>
      <c r="F32" s="24" t="str">
        <f>IFERROR(Used!$E32*Used!$D32,"")</f>
        <v/>
      </c>
    </row>
    <row r="33" spans="1:6" x14ac:dyDescent="0.25">
      <c r="A33" s="25"/>
      <c r="B33" s="26"/>
      <c r="C33" s="26"/>
      <c r="D33" s="26"/>
      <c r="E33" s="29" t="str">
        <f>IFERROR(VLOOKUP(C33,Report!$A$1:$F$2000,5,0),"")</f>
        <v/>
      </c>
      <c r="F33" s="28" t="str">
        <f>IFERROR(Used!$E33*Used!$D33,"")</f>
        <v/>
      </c>
    </row>
    <row r="34" spans="1:6" x14ac:dyDescent="0.25">
      <c r="A34" s="21"/>
      <c r="B34" s="22"/>
      <c r="C34" s="22"/>
      <c r="D34" s="22"/>
      <c r="E34" s="23" t="str">
        <f>IFERROR(VLOOKUP(C34,Report!$A$1:$F$2000,5,0),"")</f>
        <v/>
      </c>
      <c r="F34" s="24" t="str">
        <f>IFERROR(Used!$E34*Used!$D34,"")</f>
        <v/>
      </c>
    </row>
    <row r="35" spans="1:6" x14ac:dyDescent="0.25">
      <c r="A35" s="25"/>
      <c r="B35" s="26"/>
      <c r="C35" s="26"/>
      <c r="D35" s="26"/>
      <c r="E35" s="29" t="str">
        <f>IFERROR(VLOOKUP(C35,Report!$A$1:$F$2000,5,0),"")</f>
        <v/>
      </c>
      <c r="F35" s="28" t="str">
        <f>IFERROR(Used!$E35*Used!$D35,"")</f>
        <v/>
      </c>
    </row>
    <row r="36" spans="1:6" x14ac:dyDescent="0.25">
      <c r="A36" s="21"/>
      <c r="B36" s="22"/>
      <c r="C36" s="22"/>
      <c r="D36" s="22"/>
      <c r="E36" s="23" t="str">
        <f>IFERROR(VLOOKUP(C36,Report!$A$1:$F$2000,5,0),"")</f>
        <v/>
      </c>
      <c r="F36" s="24" t="str">
        <f>IFERROR(Used!$E36*Used!$D36,"")</f>
        <v/>
      </c>
    </row>
    <row r="37" spans="1:6" x14ac:dyDescent="0.25">
      <c r="A37" s="25"/>
      <c r="B37" s="26"/>
      <c r="C37" s="26"/>
      <c r="D37" s="26"/>
      <c r="E37" s="29" t="str">
        <f>IFERROR(VLOOKUP(C37,Report!$A$1:$F$2000,5,0),"")</f>
        <v/>
      </c>
      <c r="F37" s="28" t="str">
        <f>IFERROR(Used!$E37*Used!$D37,"")</f>
        <v/>
      </c>
    </row>
    <row r="38" spans="1:6" x14ac:dyDescent="0.25">
      <c r="A38" s="21"/>
      <c r="B38" s="22"/>
      <c r="C38" s="22"/>
      <c r="D38" s="22"/>
      <c r="E38" s="23" t="str">
        <f>IFERROR(VLOOKUP(C38,Report!$A$1:$F$2000,5,0),"")</f>
        <v/>
      </c>
      <c r="F38" s="24" t="str">
        <f>IFERROR(Used!$E38*Used!$D38,"")</f>
        <v/>
      </c>
    </row>
    <row r="39" spans="1:6" x14ac:dyDescent="0.25">
      <c r="A39" s="25"/>
      <c r="B39" s="26"/>
      <c r="C39" s="26"/>
      <c r="D39" s="26"/>
      <c r="E39" s="29" t="str">
        <f>IFERROR(VLOOKUP(C39,Report!$A$1:$F$2000,5,0),"")</f>
        <v/>
      </c>
      <c r="F39" s="28" t="str">
        <f>IFERROR(Used!$E39*Used!$D39,"")</f>
        <v/>
      </c>
    </row>
    <row r="40" spans="1:6" x14ac:dyDescent="0.25">
      <c r="A40" s="21"/>
      <c r="B40" s="22"/>
      <c r="C40" s="22"/>
      <c r="D40" s="22"/>
      <c r="E40" s="23" t="str">
        <f>IFERROR(VLOOKUP(C40,Report!$A$1:$F$2000,5,0),"")</f>
        <v/>
      </c>
      <c r="F40" s="24" t="str">
        <f>IFERROR(Used!$E40*Used!$D40,"")</f>
        <v/>
      </c>
    </row>
    <row r="41" spans="1:6" x14ac:dyDescent="0.25">
      <c r="A41" s="25"/>
      <c r="B41" s="26"/>
      <c r="C41" s="26"/>
      <c r="D41" s="26"/>
      <c r="E41" s="29" t="str">
        <f>IFERROR(VLOOKUP(C41,Report!$A$1:$F$2000,5,0),"")</f>
        <v/>
      </c>
      <c r="F41" s="28" t="str">
        <f>IFERROR(Used!$E41*Used!$D41,"")</f>
        <v/>
      </c>
    </row>
    <row r="42" spans="1:6" x14ac:dyDescent="0.25">
      <c r="A42" s="21"/>
      <c r="B42" s="22"/>
      <c r="C42" s="22"/>
      <c r="D42" s="22"/>
      <c r="E42" s="23" t="str">
        <f>IFERROR(VLOOKUP(C42,Report!$A$1:$F$2000,5,0),"")</f>
        <v/>
      </c>
      <c r="F42" s="24" t="str">
        <f>IFERROR(Used!$E42*Used!$D42,"")</f>
        <v/>
      </c>
    </row>
    <row r="43" spans="1:6" x14ac:dyDescent="0.25">
      <c r="A43" s="25"/>
      <c r="B43" s="26"/>
      <c r="C43" s="26"/>
      <c r="D43" s="26"/>
      <c r="E43" s="29" t="str">
        <f>IFERROR(VLOOKUP(C43,Report!$A$1:$F$2000,5,0),"")</f>
        <v/>
      </c>
      <c r="F43" s="28" t="str">
        <f>IFERROR(Used!$E43*Used!$D43,"")</f>
        <v/>
      </c>
    </row>
    <row r="44" spans="1:6" x14ac:dyDescent="0.25">
      <c r="A44" s="21"/>
      <c r="B44" s="22"/>
      <c r="C44" s="22"/>
      <c r="D44" s="22"/>
      <c r="E44" s="23" t="str">
        <f>IFERROR(VLOOKUP(C44,Report!$A$1:$F$2000,5,0),"")</f>
        <v/>
      </c>
      <c r="F44" s="24" t="str">
        <f>IFERROR(Used!$E44*Used!$D44,"")</f>
        <v/>
      </c>
    </row>
    <row r="45" spans="1:6" x14ac:dyDescent="0.25">
      <c r="A45" s="25"/>
      <c r="B45" s="26"/>
      <c r="C45" s="26"/>
      <c r="D45" s="26"/>
      <c r="E45" s="29" t="str">
        <f>IFERROR(VLOOKUP(C45,Report!$A$1:$F$2000,5,0),"")</f>
        <v/>
      </c>
      <c r="F45" s="28" t="str">
        <f>IFERROR(Used!$E45*Used!$D45,"")</f>
        <v/>
      </c>
    </row>
    <row r="46" spans="1:6" x14ac:dyDescent="0.25">
      <c r="A46" s="21"/>
      <c r="B46" s="22"/>
      <c r="C46" s="22"/>
      <c r="D46" s="22"/>
      <c r="E46" s="23" t="str">
        <f>IFERROR(VLOOKUP(C46,Report!$A$1:$F$2000,5,0),"")</f>
        <v/>
      </c>
      <c r="F46" s="24" t="str">
        <f>IFERROR(Used!$E46*Used!$D46,"")</f>
        <v/>
      </c>
    </row>
    <row r="47" spans="1:6" x14ac:dyDescent="0.25">
      <c r="A47" s="25"/>
      <c r="B47" s="26"/>
      <c r="C47" s="26"/>
      <c r="D47" s="26"/>
      <c r="E47" s="29" t="str">
        <f>IFERROR(VLOOKUP(C47,Report!$A$1:$F$2000,5,0),"")</f>
        <v/>
      </c>
      <c r="F47" s="28" t="str">
        <f>IFERROR(Used!$E47*Used!$D47,"")</f>
        <v/>
      </c>
    </row>
    <row r="48" spans="1:6" x14ac:dyDescent="0.25">
      <c r="A48" s="21"/>
      <c r="B48" s="22"/>
      <c r="C48" s="22"/>
      <c r="D48" s="22"/>
      <c r="E48" s="23" t="str">
        <f>IFERROR(VLOOKUP(C48,Report!$A$1:$F$2000,5,0),"")</f>
        <v/>
      </c>
      <c r="F48" s="24" t="str">
        <f>IFERROR(Used!$E48*Used!$D48,"")</f>
        <v/>
      </c>
    </row>
    <row r="49" spans="1:6" x14ac:dyDescent="0.25">
      <c r="A49" s="25"/>
      <c r="B49" s="26"/>
      <c r="C49" s="26"/>
      <c r="D49" s="26"/>
      <c r="E49" s="29" t="str">
        <f>IFERROR(VLOOKUP(C49,Report!$A$1:$F$2000,5,0),"")</f>
        <v/>
      </c>
      <c r="F49" s="28" t="str">
        <f>IFERROR(Used!$E49*Used!$D49,"")</f>
        <v/>
      </c>
    </row>
    <row r="50" spans="1:6" x14ac:dyDescent="0.25">
      <c r="A50" s="21"/>
      <c r="B50" s="22"/>
      <c r="C50" s="22"/>
      <c r="D50" s="22"/>
      <c r="E50" s="23" t="str">
        <f>IFERROR(VLOOKUP(C50,Report!$A$1:$F$2000,5,0),"")</f>
        <v/>
      </c>
      <c r="F50" s="24" t="str">
        <f>IFERROR(Used!$E50*Used!$D50,"")</f>
        <v/>
      </c>
    </row>
    <row r="51" spans="1:6" x14ac:dyDescent="0.25">
      <c r="A51" s="25"/>
      <c r="B51" s="26"/>
      <c r="C51" s="26"/>
      <c r="D51" s="26"/>
      <c r="E51" s="29" t="str">
        <f>IFERROR(VLOOKUP(C51,Report!$A$1:$F$2000,5,0),"")</f>
        <v/>
      </c>
      <c r="F51" s="28" t="str">
        <f>IFERROR(Used!$E51*Used!$D51,"")</f>
        <v/>
      </c>
    </row>
    <row r="52" spans="1:6" x14ac:dyDescent="0.25">
      <c r="A52" s="21"/>
      <c r="B52" s="22"/>
      <c r="C52" s="22"/>
      <c r="D52" s="22"/>
      <c r="E52" s="23" t="str">
        <f>IFERROR(VLOOKUP(C52,Report!$A$1:$F$2000,5,0),"")</f>
        <v/>
      </c>
      <c r="F52" s="24" t="str">
        <f>IFERROR(Used!$E52*Used!$D52,"")</f>
        <v/>
      </c>
    </row>
    <row r="53" spans="1:6" x14ac:dyDescent="0.25">
      <c r="A53" s="25"/>
      <c r="B53" s="26"/>
      <c r="C53" s="26"/>
      <c r="D53" s="26"/>
      <c r="E53" s="29" t="str">
        <f>IFERROR(VLOOKUP(C53,Report!$A$1:$F$2000,5,0),"")</f>
        <v/>
      </c>
      <c r="F53" s="28" t="str">
        <f>IFERROR(Used!$E53*Used!$D53,"")</f>
        <v/>
      </c>
    </row>
    <row r="54" spans="1:6" x14ac:dyDescent="0.25">
      <c r="A54" s="21"/>
      <c r="B54" s="22"/>
      <c r="C54" s="22"/>
      <c r="D54" s="22"/>
      <c r="E54" s="23" t="str">
        <f>IFERROR(VLOOKUP(C54,Report!$A$1:$F$2000,5,0),"")</f>
        <v/>
      </c>
      <c r="F54" s="24" t="str">
        <f>IFERROR(Used!$E54*Used!$D54,"")</f>
        <v/>
      </c>
    </row>
    <row r="55" spans="1:6" x14ac:dyDescent="0.25">
      <c r="A55" s="25"/>
      <c r="B55" s="26"/>
      <c r="C55" s="26"/>
      <c r="D55" s="26"/>
      <c r="E55" s="29" t="str">
        <f>IFERROR(VLOOKUP(C55,Report!$A$1:$F$2000,5,0),"")</f>
        <v/>
      </c>
      <c r="F55" s="28" t="str">
        <f>IFERROR(Used!$E55*Used!$D55,"")</f>
        <v/>
      </c>
    </row>
    <row r="56" spans="1:6" x14ac:dyDescent="0.25">
      <c r="A56" s="21"/>
      <c r="B56" s="22"/>
      <c r="C56" s="22"/>
      <c r="D56" s="22"/>
      <c r="E56" s="23" t="str">
        <f>IFERROR(VLOOKUP(C56,Report!$A$1:$F$2000,5,0),"")</f>
        <v/>
      </c>
      <c r="F56" s="24" t="str">
        <f>IFERROR(Used!$E56*Used!$D56,"")</f>
        <v/>
      </c>
    </row>
    <row r="57" spans="1:6" x14ac:dyDescent="0.25">
      <c r="A57" s="25"/>
      <c r="B57" s="26"/>
      <c r="C57" s="26"/>
      <c r="D57" s="26"/>
      <c r="E57" s="29" t="str">
        <f>IFERROR(VLOOKUP(C57,Report!$A$1:$F$2000,5,0),"")</f>
        <v/>
      </c>
      <c r="F57" s="28" t="str">
        <f>IFERROR(Used!$E57*Used!$D57,"")</f>
        <v/>
      </c>
    </row>
    <row r="58" spans="1:6" x14ac:dyDescent="0.25">
      <c r="A58" s="21"/>
      <c r="B58" s="22"/>
      <c r="C58" s="22"/>
      <c r="D58" s="22"/>
      <c r="E58" s="23" t="str">
        <f>IFERROR(VLOOKUP(C58,Report!$A$1:$F$2000,5,0),"")</f>
        <v/>
      </c>
      <c r="F58" s="24" t="str">
        <f>IFERROR(Used!$E58*Used!$D58,"")</f>
        <v/>
      </c>
    </row>
    <row r="59" spans="1:6" x14ac:dyDescent="0.25">
      <c r="A59" s="25"/>
      <c r="B59" s="26"/>
      <c r="C59" s="26"/>
      <c r="D59" s="26"/>
      <c r="E59" s="29" t="str">
        <f>IFERROR(VLOOKUP(C59,Report!$A$1:$F$2000,5,0),"")</f>
        <v/>
      </c>
      <c r="F59" s="28" t="str">
        <f>IFERROR(Used!$E59*Used!$D59,"")</f>
        <v/>
      </c>
    </row>
    <row r="60" spans="1:6" x14ac:dyDescent="0.25">
      <c r="A60" s="21"/>
      <c r="B60" s="22"/>
      <c r="C60" s="22"/>
      <c r="D60" s="22"/>
      <c r="E60" s="23" t="str">
        <f>IFERROR(VLOOKUP(C60,Report!$A$1:$F$2000,5,0),"")</f>
        <v/>
      </c>
      <c r="F60" s="24" t="str">
        <f>IFERROR(Used!$E60*Used!$D60,"")</f>
        <v/>
      </c>
    </row>
    <row r="61" spans="1:6" x14ac:dyDescent="0.25">
      <c r="A61" s="25"/>
      <c r="B61" s="26"/>
      <c r="C61" s="26"/>
      <c r="D61" s="26"/>
      <c r="E61" s="29" t="str">
        <f>IFERROR(VLOOKUP(C61,Report!$A$1:$F$2000,5,0),"")</f>
        <v/>
      </c>
      <c r="F61" s="28" t="str">
        <f>IFERROR(Used!$E61*Used!$D61,"")</f>
        <v/>
      </c>
    </row>
    <row r="62" spans="1:6" x14ac:dyDescent="0.25">
      <c r="A62" s="21"/>
      <c r="B62" s="22"/>
      <c r="C62" s="22"/>
      <c r="D62" s="22"/>
      <c r="E62" s="23" t="str">
        <f>IFERROR(VLOOKUP(C62,Report!$A$1:$F$2000,5,0),"")</f>
        <v/>
      </c>
      <c r="F62" s="24" t="str">
        <f>IFERROR(Used!$E62*Used!$D62,"")</f>
        <v/>
      </c>
    </row>
    <row r="63" spans="1:6" x14ac:dyDescent="0.25">
      <c r="A63" s="25"/>
      <c r="B63" s="26"/>
      <c r="C63" s="26"/>
      <c r="D63" s="26"/>
      <c r="E63" s="29" t="str">
        <f>IFERROR(VLOOKUP(C63,Report!$A$1:$F$2000,5,0),"")</f>
        <v/>
      </c>
      <c r="F63" s="28" t="str">
        <f>IFERROR(Used!$E63*Used!$D63,"")</f>
        <v/>
      </c>
    </row>
    <row r="64" spans="1:6" x14ac:dyDescent="0.25">
      <c r="A64" s="21"/>
      <c r="B64" s="22"/>
      <c r="C64" s="22"/>
      <c r="D64" s="22"/>
      <c r="E64" s="23" t="str">
        <f>IFERROR(VLOOKUP(C64,Report!$A$1:$F$2000,5,0),"")</f>
        <v/>
      </c>
      <c r="F64" s="24" t="str">
        <f>IFERROR(Used!$E64*Used!$D64,"")</f>
        <v/>
      </c>
    </row>
    <row r="65" spans="1:6" x14ac:dyDescent="0.25">
      <c r="A65" s="25"/>
      <c r="B65" s="26"/>
      <c r="C65" s="26"/>
      <c r="D65" s="26"/>
      <c r="E65" s="29" t="str">
        <f>IFERROR(VLOOKUP(C65,Report!$A$1:$F$2000,5,0),"")</f>
        <v/>
      </c>
      <c r="F65" s="28" t="str">
        <f>IFERROR(Used!$E65*Used!$D65,"")</f>
        <v/>
      </c>
    </row>
    <row r="66" spans="1:6" x14ac:dyDescent="0.25">
      <c r="A66" s="21"/>
      <c r="B66" s="22"/>
      <c r="C66" s="22"/>
      <c r="D66" s="22"/>
      <c r="E66" s="23" t="str">
        <f>IFERROR(VLOOKUP(C66,Report!$A$1:$F$2000,5,0),"")</f>
        <v/>
      </c>
      <c r="F66" s="24" t="str">
        <f>IFERROR(Used!$E66*Used!$D66,"")</f>
        <v/>
      </c>
    </row>
    <row r="67" spans="1:6" x14ac:dyDescent="0.25">
      <c r="A67" s="25"/>
      <c r="B67" s="26"/>
      <c r="C67" s="26"/>
      <c r="D67" s="26"/>
      <c r="E67" s="29" t="str">
        <f>IFERROR(VLOOKUP(C67,Report!$A$1:$F$2000,5,0),"")</f>
        <v/>
      </c>
      <c r="F67" s="28" t="str">
        <f>IFERROR(Used!$E67*Used!$D67,"")</f>
        <v/>
      </c>
    </row>
    <row r="68" spans="1:6" x14ac:dyDescent="0.25">
      <c r="A68" s="21"/>
      <c r="B68" s="22"/>
      <c r="C68" s="22"/>
      <c r="D68" s="22"/>
      <c r="E68" s="23" t="str">
        <f>IFERROR(VLOOKUP(C68,Report!$A$1:$F$2000,5,0),"")</f>
        <v/>
      </c>
      <c r="F68" s="24" t="str">
        <f>IFERROR(Used!$E68*Used!$D68,"")</f>
        <v/>
      </c>
    </row>
    <row r="69" spans="1:6" x14ac:dyDescent="0.25">
      <c r="A69" s="25"/>
      <c r="B69" s="26"/>
      <c r="C69" s="26"/>
      <c r="D69" s="26"/>
      <c r="E69" s="29" t="str">
        <f>IFERROR(VLOOKUP(C69,Report!$A$1:$F$2000,5,0),"")</f>
        <v/>
      </c>
      <c r="F69" s="28" t="str">
        <f>IFERROR(Used!$E69*Used!$D69,"")</f>
        <v/>
      </c>
    </row>
    <row r="70" spans="1:6" x14ac:dyDescent="0.25">
      <c r="A70" s="21"/>
      <c r="B70" s="22"/>
      <c r="C70" s="22"/>
      <c r="D70" s="22"/>
      <c r="E70" s="23" t="str">
        <f>IFERROR(VLOOKUP(C70,Report!$A$1:$F$2000,5,0),"")</f>
        <v/>
      </c>
      <c r="F70" s="24" t="str">
        <f>IFERROR(Used!$E70*Used!$D70,"")</f>
        <v/>
      </c>
    </row>
    <row r="71" spans="1:6" x14ac:dyDescent="0.25">
      <c r="A71" s="25"/>
      <c r="B71" s="26"/>
      <c r="C71" s="26"/>
      <c r="D71" s="26"/>
      <c r="E71" s="29" t="str">
        <f>IFERROR(VLOOKUP(C71,Report!$A$1:$F$2000,5,0),"")</f>
        <v/>
      </c>
      <c r="F71" s="28" t="str">
        <f>IFERROR(Used!$E71*Used!$D71,"")</f>
        <v/>
      </c>
    </row>
    <row r="72" spans="1:6" x14ac:dyDescent="0.25">
      <c r="A72" s="21"/>
      <c r="B72" s="22"/>
      <c r="C72" s="22"/>
      <c r="D72" s="22"/>
      <c r="E72" s="23" t="str">
        <f>IFERROR(VLOOKUP(C72,Report!$A$1:$F$2000,5,0),"")</f>
        <v/>
      </c>
      <c r="F72" s="24" t="str">
        <f>IFERROR(Used!$E72*Used!$D72,"")</f>
        <v/>
      </c>
    </row>
    <row r="73" spans="1:6" x14ac:dyDescent="0.25">
      <c r="A73" s="25"/>
      <c r="B73" s="26"/>
      <c r="C73" s="26"/>
      <c r="D73" s="26"/>
      <c r="E73" s="29" t="str">
        <f>IFERROR(VLOOKUP(C73,Report!$A$1:$F$2000,5,0),"")</f>
        <v/>
      </c>
      <c r="F73" s="28" t="str">
        <f>IFERROR(Used!$E73*Used!$D73,"")</f>
        <v/>
      </c>
    </row>
    <row r="74" spans="1:6" x14ac:dyDescent="0.25">
      <c r="A74" s="21"/>
      <c r="B74" s="22"/>
      <c r="C74" s="22"/>
      <c r="D74" s="22"/>
      <c r="E74" s="23" t="str">
        <f>IFERROR(VLOOKUP(C74,Report!$A$1:$F$2000,5,0),"")</f>
        <v/>
      </c>
      <c r="F74" s="24" t="str">
        <f>IFERROR(Used!$E74*Used!$D74,"")</f>
        <v/>
      </c>
    </row>
    <row r="75" spans="1:6" x14ac:dyDescent="0.25">
      <c r="A75" s="25"/>
      <c r="B75" s="26"/>
      <c r="C75" s="26"/>
      <c r="D75" s="26"/>
      <c r="E75" s="29" t="str">
        <f>IFERROR(VLOOKUP(C75,Report!$A$1:$F$2000,5,0),"")</f>
        <v/>
      </c>
      <c r="F75" s="28" t="str">
        <f>IFERROR(Used!$E75*Used!$D75,"")</f>
        <v/>
      </c>
    </row>
    <row r="76" spans="1:6" x14ac:dyDescent="0.25">
      <c r="A76" s="21"/>
      <c r="B76" s="22"/>
      <c r="C76" s="22"/>
      <c r="D76" s="22"/>
      <c r="E76" s="23" t="str">
        <f>IFERROR(VLOOKUP(C76,Report!$A$1:$F$2000,5,0),"")</f>
        <v/>
      </c>
      <c r="F76" s="24" t="str">
        <f>IFERROR(Used!$E76*Used!$D76,"")</f>
        <v/>
      </c>
    </row>
    <row r="77" spans="1:6" x14ac:dyDescent="0.25">
      <c r="A77" s="25"/>
      <c r="B77" s="26"/>
      <c r="C77" s="26"/>
      <c r="D77" s="26"/>
      <c r="E77" s="29" t="str">
        <f>IFERROR(VLOOKUP(C77,Report!$A$1:$F$2000,5,0),"")</f>
        <v/>
      </c>
      <c r="F77" s="28" t="str">
        <f>IFERROR(Used!$E77*Used!$D77,"")</f>
        <v/>
      </c>
    </row>
    <row r="78" spans="1:6" x14ac:dyDescent="0.25">
      <c r="A78" s="21"/>
      <c r="B78" s="22"/>
      <c r="C78" s="22"/>
      <c r="D78" s="22"/>
      <c r="E78" s="23" t="str">
        <f>IFERROR(VLOOKUP(C78,Report!$A$1:$F$2000,5,0),"")</f>
        <v/>
      </c>
      <c r="F78" s="24" t="str">
        <f>IFERROR(Used!$E78*Used!$D78,"")</f>
        <v/>
      </c>
    </row>
    <row r="79" spans="1:6" x14ac:dyDescent="0.25">
      <c r="A79" s="25"/>
      <c r="B79" s="26"/>
      <c r="C79" s="26"/>
      <c r="D79" s="26"/>
      <c r="E79" s="29" t="str">
        <f>IFERROR(VLOOKUP(C79,Report!$A$1:$F$2000,5,0),"")</f>
        <v/>
      </c>
      <c r="F79" s="28" t="str">
        <f>IFERROR(Used!$E79*Used!$D79,"")</f>
        <v/>
      </c>
    </row>
    <row r="80" spans="1:6" x14ac:dyDescent="0.25">
      <c r="A80" s="21"/>
      <c r="B80" s="22"/>
      <c r="C80" s="22"/>
      <c r="D80" s="22"/>
      <c r="E80" s="23" t="str">
        <f>IFERROR(VLOOKUP(C80,Report!$A$1:$F$2000,5,0),"")</f>
        <v/>
      </c>
      <c r="F80" s="24" t="str">
        <f>IFERROR(Used!$E80*Used!$D80,"")</f>
        <v/>
      </c>
    </row>
    <row r="81" spans="1:6" x14ac:dyDescent="0.25">
      <c r="A81" s="25"/>
      <c r="B81" s="26"/>
      <c r="C81" s="26"/>
      <c r="D81" s="26"/>
      <c r="E81" s="29" t="str">
        <f>IFERROR(VLOOKUP(C81,Report!$A$1:$F$2000,5,0),"")</f>
        <v/>
      </c>
      <c r="F81" s="28" t="str">
        <f>IFERROR(Used!$E81*Used!$D81,"")</f>
        <v/>
      </c>
    </row>
    <row r="82" spans="1:6" x14ac:dyDescent="0.25">
      <c r="A82" s="21"/>
      <c r="B82" s="22"/>
      <c r="C82" s="22"/>
      <c r="D82" s="22"/>
      <c r="E82" s="23" t="str">
        <f>IFERROR(VLOOKUP(C82,Report!$A$1:$F$2000,5,0),"")</f>
        <v/>
      </c>
      <c r="F82" s="24" t="str">
        <f>IFERROR(Used!$E82*Used!$D82,"")</f>
        <v/>
      </c>
    </row>
    <row r="83" spans="1:6" x14ac:dyDescent="0.25">
      <c r="A83" s="25"/>
      <c r="B83" s="26"/>
      <c r="C83" s="26"/>
      <c r="D83" s="26"/>
      <c r="E83" s="29" t="str">
        <f>IFERROR(VLOOKUP(C83,Report!$A$1:$F$2000,5,0),"")</f>
        <v/>
      </c>
      <c r="F83" s="28" t="str">
        <f>IFERROR(Used!$E83*Used!$D83,"")</f>
        <v/>
      </c>
    </row>
    <row r="84" spans="1:6" x14ac:dyDescent="0.25">
      <c r="A84" s="21"/>
      <c r="B84" s="22"/>
      <c r="C84" s="22"/>
      <c r="D84" s="22"/>
      <c r="E84" s="23" t="str">
        <f>IFERROR(VLOOKUP(C84,Report!$A$1:$F$2000,5,0),"")</f>
        <v/>
      </c>
      <c r="F84" s="24" t="str">
        <f>IFERROR(Used!$E84*Used!$D84,"")</f>
        <v/>
      </c>
    </row>
    <row r="85" spans="1:6" x14ac:dyDescent="0.25">
      <c r="A85" s="25"/>
      <c r="B85" s="26"/>
      <c r="C85" s="26"/>
      <c r="D85" s="26"/>
      <c r="E85" s="29" t="str">
        <f>IFERROR(VLOOKUP(C85,Report!$A$1:$F$2000,5,0),"")</f>
        <v/>
      </c>
      <c r="F85" s="28" t="str">
        <f>IFERROR(Used!$E85*Used!$D85,"")</f>
        <v/>
      </c>
    </row>
    <row r="86" spans="1:6" x14ac:dyDescent="0.25">
      <c r="A86" s="21"/>
      <c r="B86" s="22"/>
      <c r="C86" s="22"/>
      <c r="D86" s="22"/>
      <c r="E86" s="23" t="str">
        <f>IFERROR(VLOOKUP(C86,Report!$A$1:$F$2000,5,0),"")</f>
        <v/>
      </c>
      <c r="F86" s="24" t="str">
        <f>IFERROR(Used!$E86*Used!$D86,"")</f>
        <v/>
      </c>
    </row>
    <row r="87" spans="1:6" x14ac:dyDescent="0.25">
      <c r="A87" s="25"/>
      <c r="B87" s="26"/>
      <c r="C87" s="26"/>
      <c r="D87" s="26"/>
      <c r="E87" s="29" t="str">
        <f>IFERROR(VLOOKUP(C87,Report!$A$1:$F$2000,5,0),"")</f>
        <v/>
      </c>
      <c r="F87" s="28" t="str">
        <f>IFERROR(Used!$E87*Used!$D87,"")</f>
        <v/>
      </c>
    </row>
    <row r="88" spans="1:6" x14ac:dyDescent="0.25">
      <c r="A88" s="21"/>
      <c r="B88" s="22"/>
      <c r="C88" s="22"/>
      <c r="D88" s="22"/>
      <c r="E88" s="23" t="str">
        <f>IFERROR(VLOOKUP(C88,Report!$A$1:$F$2000,5,0),"")</f>
        <v/>
      </c>
      <c r="F88" s="24" t="str">
        <f>IFERROR(Used!$E88*Used!$D88,"")</f>
        <v/>
      </c>
    </row>
    <row r="89" spans="1:6" x14ac:dyDescent="0.25">
      <c r="A89" s="25"/>
      <c r="B89" s="26"/>
      <c r="C89" s="26"/>
      <c r="D89" s="26"/>
      <c r="E89" s="29" t="str">
        <f>IFERROR(VLOOKUP(C89,Report!$A$1:$F$2000,5,0),"")</f>
        <v/>
      </c>
      <c r="F89" s="28" t="str">
        <f>IFERROR(Used!$E89*Used!$D89,"")</f>
        <v/>
      </c>
    </row>
    <row r="90" spans="1:6" x14ac:dyDescent="0.25">
      <c r="A90" s="21"/>
      <c r="B90" s="22"/>
      <c r="C90" s="22"/>
      <c r="D90" s="22"/>
      <c r="E90" s="23" t="str">
        <f>IFERROR(VLOOKUP(C90,Report!$A$1:$F$2000,5,0),"")</f>
        <v/>
      </c>
      <c r="F90" s="24" t="str">
        <f>IFERROR(Used!$E90*Used!$D90,"")</f>
        <v/>
      </c>
    </row>
    <row r="91" spans="1:6" x14ac:dyDescent="0.25">
      <c r="A91" s="25"/>
      <c r="B91" s="26"/>
      <c r="C91" s="26"/>
      <c r="D91" s="26"/>
      <c r="E91" s="29" t="str">
        <f>IFERROR(VLOOKUP(C91,Report!$A$1:$F$2000,5,0),"")</f>
        <v/>
      </c>
      <c r="F91" s="28" t="str">
        <f>IFERROR(Used!$E91*Used!$D91,"")</f>
        <v/>
      </c>
    </row>
    <row r="92" spans="1:6" x14ac:dyDescent="0.25">
      <c r="A92" s="21"/>
      <c r="B92" s="22"/>
      <c r="C92" s="22"/>
      <c r="D92" s="22"/>
      <c r="E92" s="23" t="str">
        <f>IFERROR(VLOOKUP(C92,Report!$A$1:$F$2000,5,0),"")</f>
        <v/>
      </c>
      <c r="F92" s="24" t="str">
        <f>IFERROR(Used!$E92*Used!$D92,"")</f>
        <v/>
      </c>
    </row>
    <row r="93" spans="1:6" x14ac:dyDescent="0.25">
      <c r="A93" s="25"/>
      <c r="B93" s="26"/>
      <c r="C93" s="26"/>
      <c r="D93" s="26"/>
      <c r="E93" s="29" t="str">
        <f>IFERROR(VLOOKUP(C93,Report!$A$1:$F$2000,5,0),"")</f>
        <v/>
      </c>
      <c r="F93" s="28" t="str">
        <f>IFERROR(Used!$E93*Used!$D93,"")</f>
        <v/>
      </c>
    </row>
    <row r="94" spans="1:6" x14ac:dyDescent="0.25">
      <c r="A94" s="21"/>
      <c r="B94" s="22"/>
      <c r="C94" s="22"/>
      <c r="D94" s="22"/>
      <c r="E94" s="23" t="str">
        <f>IFERROR(VLOOKUP(C94,Report!$A$1:$F$2000,5,0),"")</f>
        <v/>
      </c>
      <c r="F94" s="24" t="str">
        <f>IFERROR(Used!$E94*Used!$D94,"")</f>
        <v/>
      </c>
    </row>
    <row r="95" spans="1:6" x14ac:dyDescent="0.25">
      <c r="A95" s="25"/>
      <c r="B95" s="26"/>
      <c r="C95" s="26"/>
      <c r="D95" s="26"/>
      <c r="E95" s="29" t="str">
        <f>IFERROR(VLOOKUP(C95,Report!$A$1:$F$2000,5,0),"")</f>
        <v/>
      </c>
      <c r="F95" s="28" t="str">
        <f>IFERROR(Used!$E95*Used!$D95,"")</f>
        <v/>
      </c>
    </row>
    <row r="96" spans="1:6" x14ac:dyDescent="0.25">
      <c r="A96" s="21"/>
      <c r="B96" s="22"/>
      <c r="C96" s="22"/>
      <c r="D96" s="22"/>
      <c r="E96" s="23" t="str">
        <f>IFERROR(VLOOKUP(C96,Report!$A$1:$F$2000,5,0),"")</f>
        <v/>
      </c>
      <c r="F96" s="24" t="str">
        <f>IFERROR(Used!$E96*Used!$D96,"")</f>
        <v/>
      </c>
    </row>
    <row r="97" spans="1:6" x14ac:dyDescent="0.25">
      <c r="A97" s="25"/>
      <c r="B97" s="26"/>
      <c r="C97" s="26"/>
      <c r="D97" s="26"/>
      <c r="E97" s="29" t="str">
        <f>IFERROR(VLOOKUP(C97,Report!$A$1:$F$2000,5,0),"")</f>
        <v/>
      </c>
      <c r="F97" s="28" t="str">
        <f>IFERROR(Used!$E97*Used!$D97,"")</f>
        <v/>
      </c>
    </row>
    <row r="98" spans="1:6" x14ac:dyDescent="0.25">
      <c r="A98" s="21"/>
      <c r="B98" s="22"/>
      <c r="C98" s="22"/>
      <c r="D98" s="22"/>
      <c r="E98" s="23" t="str">
        <f>IFERROR(VLOOKUP(C98,Report!$A$1:$F$2000,5,0),"")</f>
        <v/>
      </c>
      <c r="F98" s="24" t="str">
        <f>IFERROR(Used!$E98*Used!$D98,"")</f>
        <v/>
      </c>
    </row>
    <row r="99" spans="1:6" x14ac:dyDescent="0.25">
      <c r="A99" s="25"/>
      <c r="B99" s="26"/>
      <c r="C99" s="26"/>
      <c r="D99" s="26"/>
      <c r="E99" s="29" t="str">
        <f>IFERROR(VLOOKUP(C99,Report!$A$1:$F$2000,5,0),"")</f>
        <v/>
      </c>
      <c r="F99" s="28" t="str">
        <f>IFERROR(Used!$E99*Used!$D99,"")</f>
        <v/>
      </c>
    </row>
    <row r="100" spans="1:6" x14ac:dyDescent="0.25">
      <c r="A100" s="21"/>
      <c r="B100" s="22"/>
      <c r="C100" s="22"/>
      <c r="D100" s="22"/>
      <c r="E100" s="23" t="str">
        <f>IFERROR(VLOOKUP(C100,Report!$A$1:$F$2000,5,0),"")</f>
        <v/>
      </c>
      <c r="F100" s="24" t="str">
        <f>IFERROR(Used!$E100*Used!$D100,"")</f>
        <v/>
      </c>
    </row>
    <row r="101" spans="1:6" x14ac:dyDescent="0.25">
      <c r="A101" s="25"/>
      <c r="B101" s="26"/>
      <c r="C101" s="26"/>
      <c r="D101" s="26"/>
      <c r="E101" s="29" t="str">
        <f>IFERROR(VLOOKUP(C101,Report!$A$1:$F$2000,5,0),"")</f>
        <v/>
      </c>
      <c r="F101" s="28" t="str">
        <f>IFERROR(Used!$E101*Used!$D101,"")</f>
        <v/>
      </c>
    </row>
    <row r="102" spans="1:6" x14ac:dyDescent="0.25">
      <c r="A102" s="21"/>
      <c r="B102" s="22"/>
      <c r="C102" s="22"/>
      <c r="D102" s="22"/>
      <c r="E102" s="23" t="str">
        <f>IFERROR(VLOOKUP(C102,Report!$A$1:$F$2000,5,0),"")</f>
        <v/>
      </c>
      <c r="F102" s="24" t="str">
        <f>IFERROR(Used!$E102*Used!$D102,"")</f>
        <v/>
      </c>
    </row>
    <row r="103" spans="1:6" x14ac:dyDescent="0.25">
      <c r="A103" s="25"/>
      <c r="B103" s="26"/>
      <c r="C103" s="26"/>
      <c r="D103" s="26"/>
      <c r="E103" s="29" t="str">
        <f>IFERROR(VLOOKUP(C103,Report!$A$1:$F$2000,5,0),"")</f>
        <v/>
      </c>
      <c r="F103" s="28" t="str">
        <f>IFERROR(Used!$E103*Used!$D103,"")</f>
        <v/>
      </c>
    </row>
    <row r="104" spans="1:6" x14ac:dyDescent="0.25">
      <c r="A104" s="21"/>
      <c r="B104" s="22"/>
      <c r="C104" s="22"/>
      <c r="D104" s="22"/>
      <c r="E104" s="23" t="str">
        <f>IFERROR(VLOOKUP(C104,Report!$A$1:$F$2000,5,0),"")</f>
        <v/>
      </c>
      <c r="F104" s="24" t="str">
        <f>IFERROR(Used!$E104*Used!$D104,"")</f>
        <v/>
      </c>
    </row>
    <row r="105" spans="1:6" x14ac:dyDescent="0.25">
      <c r="A105" s="25"/>
      <c r="B105" s="26"/>
      <c r="C105" s="26"/>
      <c r="D105" s="26"/>
      <c r="E105" s="29" t="str">
        <f>IFERROR(VLOOKUP(C105,Report!$A$1:$F$2000,5,0),"")</f>
        <v/>
      </c>
      <c r="F105" s="28" t="str">
        <f>IFERROR(Used!$E105*Used!$D105,"")</f>
        <v/>
      </c>
    </row>
    <row r="106" spans="1:6" x14ac:dyDescent="0.25">
      <c r="A106" s="21"/>
      <c r="B106" s="22"/>
      <c r="C106" s="22"/>
      <c r="D106" s="22"/>
      <c r="E106" s="23" t="str">
        <f>IFERROR(VLOOKUP(C106,Report!$A$1:$F$2000,5,0),"")</f>
        <v/>
      </c>
      <c r="F106" s="24" t="str">
        <f>IFERROR(Used!$E106*Used!$D106,"")</f>
        <v/>
      </c>
    </row>
    <row r="107" spans="1:6" x14ac:dyDescent="0.25">
      <c r="A107" s="25"/>
      <c r="B107" s="26"/>
      <c r="C107" s="26"/>
      <c r="D107" s="26"/>
      <c r="E107" s="29" t="str">
        <f>IFERROR(VLOOKUP(C107,Report!$A$1:$F$2000,5,0),"")</f>
        <v/>
      </c>
      <c r="F107" s="28" t="str">
        <f>IFERROR(Used!$E107*Used!$D107,"")</f>
        <v/>
      </c>
    </row>
    <row r="108" spans="1:6" x14ac:dyDescent="0.25">
      <c r="A108" s="21"/>
      <c r="B108" s="22"/>
      <c r="C108" s="22"/>
      <c r="D108" s="22"/>
      <c r="E108" s="23" t="str">
        <f>IFERROR(VLOOKUP(C108,Report!$A$1:$F$2000,5,0),"")</f>
        <v/>
      </c>
      <c r="F108" s="24" t="str">
        <f>IFERROR(Used!$E108*Used!$D108,"")</f>
        <v/>
      </c>
    </row>
    <row r="109" spans="1:6" x14ac:dyDescent="0.25">
      <c r="A109" s="25"/>
      <c r="B109" s="26"/>
      <c r="C109" s="26"/>
      <c r="D109" s="26"/>
      <c r="E109" s="29" t="str">
        <f>IFERROR(VLOOKUP(C109,Report!$A$1:$F$2000,5,0),"")</f>
        <v/>
      </c>
      <c r="F109" s="28" t="str">
        <f>IFERROR(Used!$E109*Used!$D109,"")</f>
        <v/>
      </c>
    </row>
    <row r="110" spans="1:6" x14ac:dyDescent="0.25">
      <c r="A110" s="21"/>
      <c r="B110" s="22"/>
      <c r="C110" s="22"/>
      <c r="D110" s="22"/>
      <c r="E110" s="23" t="str">
        <f>IFERROR(VLOOKUP(C110,Report!$A$1:$F$2000,5,0),"")</f>
        <v/>
      </c>
      <c r="F110" s="24" t="str">
        <f>IFERROR(Used!$E110*Used!$D110,"")</f>
        <v/>
      </c>
    </row>
    <row r="111" spans="1:6" x14ac:dyDescent="0.25">
      <c r="A111" s="25"/>
      <c r="B111" s="26"/>
      <c r="C111" s="26"/>
      <c r="D111" s="26"/>
      <c r="E111" s="29" t="str">
        <f>IFERROR(VLOOKUP(C111,Report!$A$1:$F$2000,5,0),"")</f>
        <v/>
      </c>
      <c r="F111" s="28" t="str">
        <f>IFERROR(Used!$E111*Used!$D111,"")</f>
        <v/>
      </c>
    </row>
    <row r="112" spans="1:6" x14ac:dyDescent="0.25">
      <c r="A112" s="21"/>
      <c r="B112" s="22"/>
      <c r="C112" s="22"/>
      <c r="D112" s="22"/>
      <c r="E112" s="23" t="str">
        <f>IFERROR(VLOOKUP(C112,Report!$A$1:$F$2000,5,0),"")</f>
        <v/>
      </c>
      <c r="F112" s="24" t="str">
        <f>IFERROR(Used!$E112*Used!$D112,"")</f>
        <v/>
      </c>
    </row>
    <row r="113" spans="1:6" x14ac:dyDescent="0.25">
      <c r="A113" s="25"/>
      <c r="B113" s="26"/>
      <c r="C113" s="26"/>
      <c r="D113" s="26"/>
      <c r="E113" s="29" t="str">
        <f>IFERROR(VLOOKUP(C113,Report!$A$1:$F$2000,5,0),"")</f>
        <v/>
      </c>
      <c r="F113" s="28" t="str">
        <f>IFERROR(Used!$E113*Used!$D113,"")</f>
        <v/>
      </c>
    </row>
    <row r="114" spans="1:6" x14ac:dyDescent="0.25">
      <c r="A114" s="21"/>
      <c r="B114" s="22"/>
      <c r="C114" s="22"/>
      <c r="D114" s="22"/>
      <c r="E114" s="23" t="str">
        <f>IFERROR(VLOOKUP(C114,Report!$A$1:$F$2000,5,0),"")</f>
        <v/>
      </c>
      <c r="F114" s="24" t="str">
        <f>IFERROR(Used!$E114*Used!$D114,"")</f>
        <v/>
      </c>
    </row>
    <row r="115" spans="1:6" x14ac:dyDescent="0.25">
      <c r="A115" s="25"/>
      <c r="B115" s="26"/>
      <c r="C115" s="26"/>
      <c r="D115" s="26"/>
      <c r="E115" s="29" t="str">
        <f>IFERROR(VLOOKUP(C115,Report!$A$1:$F$2000,5,0),"")</f>
        <v/>
      </c>
      <c r="F115" s="28" t="str">
        <f>IFERROR(Used!$E115*Used!$D115,"")</f>
        <v/>
      </c>
    </row>
    <row r="116" spans="1:6" x14ac:dyDescent="0.25">
      <c r="A116" s="21"/>
      <c r="B116" s="22"/>
      <c r="C116" s="22"/>
      <c r="D116" s="22"/>
      <c r="E116" s="23" t="str">
        <f>IFERROR(VLOOKUP(C116,Report!$A$1:$F$2000,5,0),"")</f>
        <v/>
      </c>
      <c r="F116" s="24" t="str">
        <f>IFERROR(Used!$E116*Used!$D116,"")</f>
        <v/>
      </c>
    </row>
    <row r="117" spans="1:6" x14ac:dyDescent="0.25">
      <c r="A117" s="25"/>
      <c r="B117" s="26"/>
      <c r="C117" s="26"/>
      <c r="D117" s="26"/>
      <c r="E117" s="29" t="str">
        <f>IFERROR(VLOOKUP(C117,Report!$A$1:$F$2000,5,0),"")</f>
        <v/>
      </c>
      <c r="F117" s="28" t="str">
        <f>IFERROR(Used!$E117*Used!$D117,"")</f>
        <v/>
      </c>
    </row>
    <row r="118" spans="1:6" x14ac:dyDescent="0.25">
      <c r="A118" s="21"/>
      <c r="B118" s="22"/>
      <c r="C118" s="22"/>
      <c r="D118" s="22"/>
      <c r="E118" s="23" t="str">
        <f>IFERROR(VLOOKUP(C118,Report!$A$1:$F$2000,5,0),"")</f>
        <v/>
      </c>
      <c r="F118" s="24" t="str">
        <f>IFERROR(Used!$E118*Used!$D118,"")</f>
        <v/>
      </c>
    </row>
    <row r="119" spans="1:6" x14ac:dyDescent="0.25">
      <c r="A119" s="25"/>
      <c r="B119" s="26"/>
      <c r="C119" s="26"/>
      <c r="D119" s="26"/>
      <c r="E119" s="29" t="str">
        <f>IFERROR(VLOOKUP(C119,Report!$A$1:$F$2000,5,0),"")</f>
        <v/>
      </c>
      <c r="F119" s="28" t="str">
        <f>IFERROR(Used!$E119*Used!$D119,"")</f>
        <v/>
      </c>
    </row>
    <row r="120" spans="1:6" x14ac:dyDescent="0.25">
      <c r="A120" s="21"/>
      <c r="B120" s="22"/>
      <c r="C120" s="22"/>
      <c r="D120" s="22"/>
      <c r="E120" s="23" t="str">
        <f>IFERROR(VLOOKUP(C120,Report!$A$1:$F$2000,5,0),"")</f>
        <v/>
      </c>
      <c r="F120" s="24" t="str">
        <f>IFERROR(Used!$E120*Used!$D120,"")</f>
        <v/>
      </c>
    </row>
    <row r="121" spans="1:6" x14ac:dyDescent="0.25">
      <c r="A121" s="25"/>
      <c r="B121" s="26"/>
      <c r="C121" s="26"/>
      <c r="D121" s="26"/>
      <c r="E121" s="29" t="str">
        <f>IFERROR(VLOOKUP(C121,Report!$A$1:$F$2000,5,0),"")</f>
        <v/>
      </c>
      <c r="F121" s="28" t="str">
        <f>IFERROR(Used!$E121*Used!$D121,"")</f>
        <v/>
      </c>
    </row>
    <row r="122" spans="1:6" x14ac:dyDescent="0.25">
      <c r="A122" s="21"/>
      <c r="B122" s="22"/>
      <c r="C122" s="22"/>
      <c r="D122" s="22"/>
      <c r="E122" s="23" t="str">
        <f>IFERROR(VLOOKUP(C122,Report!$A$1:$F$2000,5,0),"")</f>
        <v/>
      </c>
      <c r="F122" s="24" t="str">
        <f>IFERROR(Used!$E122*Used!$D122,"")</f>
        <v/>
      </c>
    </row>
    <row r="123" spans="1:6" x14ac:dyDescent="0.25">
      <c r="A123" s="25"/>
      <c r="B123" s="26"/>
      <c r="C123" s="26"/>
      <c r="D123" s="26"/>
      <c r="E123" s="29" t="str">
        <f>IFERROR(VLOOKUP(C123,Report!$A$1:$F$2000,5,0),"")</f>
        <v/>
      </c>
      <c r="F123" s="28" t="str">
        <f>IFERROR(Used!$E123*Used!$D123,"")</f>
        <v/>
      </c>
    </row>
    <row r="124" spans="1:6" x14ac:dyDescent="0.25">
      <c r="A124" s="21"/>
      <c r="B124" s="22"/>
      <c r="C124" s="22"/>
      <c r="D124" s="22"/>
      <c r="E124" s="23" t="str">
        <f>IFERROR(VLOOKUP(C124,Report!$A$1:$F$2000,5,0),"")</f>
        <v/>
      </c>
      <c r="F124" s="24" t="str">
        <f>IFERROR(Used!$E124*Used!$D124,"")</f>
        <v/>
      </c>
    </row>
    <row r="125" spans="1:6" x14ac:dyDescent="0.25">
      <c r="A125" s="25"/>
      <c r="B125" s="26"/>
      <c r="C125" s="26"/>
      <c r="D125" s="26"/>
      <c r="E125" s="29" t="str">
        <f>IFERROR(VLOOKUP(C125,Report!$A$1:$F$2000,5,0),"")</f>
        <v/>
      </c>
      <c r="F125" s="28" t="str">
        <f>IFERROR(Used!$E125*Used!$D125,"")</f>
        <v/>
      </c>
    </row>
    <row r="126" spans="1:6" x14ac:dyDescent="0.25">
      <c r="A126" s="21"/>
      <c r="B126" s="22"/>
      <c r="C126" s="22"/>
      <c r="D126" s="22"/>
      <c r="E126" s="23" t="str">
        <f>IFERROR(VLOOKUP(C126,Report!$A$1:$F$2000,5,0),"")</f>
        <v/>
      </c>
      <c r="F126" s="24" t="str">
        <f>IFERROR(Used!$E126*Used!$D126,"")</f>
        <v/>
      </c>
    </row>
    <row r="127" spans="1:6" x14ac:dyDescent="0.25">
      <c r="A127" s="25"/>
      <c r="B127" s="26"/>
      <c r="C127" s="26"/>
      <c r="D127" s="26"/>
      <c r="E127" s="29" t="str">
        <f>IFERROR(VLOOKUP(C127,Report!$A$1:$F$2000,5,0),"")</f>
        <v/>
      </c>
      <c r="F127" s="28" t="str">
        <f>IFERROR(Used!$E127*Used!$D127,"")</f>
        <v/>
      </c>
    </row>
    <row r="128" spans="1:6" x14ac:dyDescent="0.25">
      <c r="A128" s="21"/>
      <c r="B128" s="22"/>
      <c r="C128" s="22"/>
      <c r="D128" s="22"/>
      <c r="E128" s="23" t="str">
        <f>IFERROR(VLOOKUP(C128,Report!$A$1:$F$2000,5,0),"")</f>
        <v/>
      </c>
      <c r="F128" s="24" t="str">
        <f>IFERROR(Used!$E128*Used!$D128,"")</f>
        <v/>
      </c>
    </row>
    <row r="129" spans="1:6" x14ac:dyDescent="0.25">
      <c r="A129" s="25"/>
      <c r="B129" s="26"/>
      <c r="C129" s="26"/>
      <c r="D129" s="26"/>
      <c r="E129" s="29" t="str">
        <f>IFERROR(VLOOKUP(C129,Report!$A$1:$F$2000,5,0),"")</f>
        <v/>
      </c>
      <c r="F129" s="28" t="str">
        <f>IFERROR(Used!$E129*Used!$D129,"")</f>
        <v/>
      </c>
    </row>
    <row r="130" spans="1:6" x14ac:dyDescent="0.25">
      <c r="A130" s="21"/>
      <c r="B130" s="22"/>
      <c r="C130" s="22"/>
      <c r="D130" s="22"/>
      <c r="E130" s="23" t="str">
        <f>IFERROR(VLOOKUP(C130,Report!$A$1:$F$2000,5,0),"")</f>
        <v/>
      </c>
      <c r="F130" s="24" t="str">
        <f>IFERROR(Used!$E130*Used!$D130,"")</f>
        <v/>
      </c>
    </row>
    <row r="131" spans="1:6" x14ac:dyDescent="0.25">
      <c r="A131" s="25"/>
      <c r="B131" s="26"/>
      <c r="C131" s="26"/>
      <c r="D131" s="26"/>
      <c r="E131" s="29" t="str">
        <f>IFERROR(VLOOKUP(C131,Report!$A$1:$F$2000,5,0),"")</f>
        <v/>
      </c>
      <c r="F131" s="28" t="str">
        <f>IFERROR(Used!$E131*Used!$D131,"")</f>
        <v/>
      </c>
    </row>
    <row r="132" spans="1:6" x14ac:dyDescent="0.25">
      <c r="A132" s="21"/>
      <c r="B132" s="22"/>
      <c r="C132" s="22"/>
      <c r="D132" s="22"/>
      <c r="E132" s="23" t="str">
        <f>IFERROR(VLOOKUP(C132,Report!$A$1:$F$2000,5,0),"")</f>
        <v/>
      </c>
      <c r="F132" s="24" t="str">
        <f>IFERROR(Used!$E132*Used!$D132,"")</f>
        <v/>
      </c>
    </row>
    <row r="133" spans="1:6" x14ac:dyDescent="0.25">
      <c r="A133" s="25"/>
      <c r="B133" s="26"/>
      <c r="C133" s="26"/>
      <c r="D133" s="26"/>
      <c r="E133" s="29" t="str">
        <f>IFERROR(VLOOKUP(C133,Report!$A$1:$F$2000,5,0),"")</f>
        <v/>
      </c>
      <c r="F133" s="28" t="str">
        <f>IFERROR(Used!$E133*Used!$D133,"")</f>
        <v/>
      </c>
    </row>
    <row r="134" spans="1:6" x14ac:dyDescent="0.25">
      <c r="A134" s="21"/>
      <c r="B134" s="22"/>
      <c r="C134" s="22"/>
      <c r="D134" s="22"/>
      <c r="E134" s="23" t="str">
        <f>IFERROR(VLOOKUP(C134,Report!$A$1:$F$2000,5,0),"")</f>
        <v/>
      </c>
      <c r="F134" s="24" t="str">
        <f>IFERROR(Used!$E134*Used!$D134,"")</f>
        <v/>
      </c>
    </row>
    <row r="135" spans="1:6" x14ac:dyDescent="0.25">
      <c r="A135" s="25"/>
      <c r="B135" s="26"/>
      <c r="C135" s="26"/>
      <c r="D135" s="26"/>
      <c r="E135" s="29" t="str">
        <f>IFERROR(VLOOKUP(C135,Report!$A$1:$F$2000,5,0),"")</f>
        <v/>
      </c>
      <c r="F135" s="28" t="str">
        <f>IFERROR(Used!$E135*Used!$D135,"")</f>
        <v/>
      </c>
    </row>
    <row r="136" spans="1:6" x14ac:dyDescent="0.25">
      <c r="A136" s="21"/>
      <c r="B136" s="22"/>
      <c r="C136" s="22"/>
      <c r="D136" s="22"/>
      <c r="E136" s="23" t="str">
        <f>IFERROR(VLOOKUP(C136,Report!$A$1:$F$2000,5,0),"")</f>
        <v/>
      </c>
      <c r="F136" s="24" t="str">
        <f>IFERROR(Used!$E136*Used!$D136,"")</f>
        <v/>
      </c>
    </row>
    <row r="137" spans="1:6" x14ac:dyDescent="0.25">
      <c r="A137" s="25"/>
      <c r="B137" s="26"/>
      <c r="C137" s="26"/>
      <c r="D137" s="26"/>
      <c r="E137" s="29" t="str">
        <f>IFERROR(VLOOKUP(C137,Report!$A$1:$F$2000,5,0),"")</f>
        <v/>
      </c>
      <c r="F137" s="28" t="str">
        <f>IFERROR(Used!$E137*Used!$D137,"")</f>
        <v/>
      </c>
    </row>
    <row r="138" spans="1:6" x14ac:dyDescent="0.25">
      <c r="A138" s="21"/>
      <c r="B138" s="22"/>
      <c r="C138" s="22"/>
      <c r="D138" s="22"/>
      <c r="E138" s="23" t="str">
        <f>IFERROR(VLOOKUP(C138,Report!$A$1:$F$2000,5,0),"")</f>
        <v/>
      </c>
      <c r="F138" s="24" t="str">
        <f>IFERROR(Used!$E138*Used!$D138,"")</f>
        <v/>
      </c>
    </row>
    <row r="139" spans="1:6" x14ac:dyDescent="0.25">
      <c r="A139" s="25"/>
      <c r="B139" s="26"/>
      <c r="C139" s="26"/>
      <c r="D139" s="26"/>
      <c r="E139" s="29" t="str">
        <f>IFERROR(VLOOKUP(C139,Report!$A$1:$F$2000,5,0),"")</f>
        <v/>
      </c>
      <c r="F139" s="28" t="str">
        <f>IFERROR(Used!$E139*Used!$D139,"")</f>
        <v/>
      </c>
    </row>
    <row r="140" spans="1:6" x14ac:dyDescent="0.25">
      <c r="A140" s="21"/>
      <c r="B140" s="22"/>
      <c r="C140" s="22"/>
      <c r="D140" s="22"/>
      <c r="E140" s="23" t="str">
        <f>IFERROR(VLOOKUP(C140,Report!$A$1:$F$2000,5,0),"")</f>
        <v/>
      </c>
      <c r="F140" s="24" t="str">
        <f>IFERROR(Used!$E140*Used!$D140,"")</f>
        <v/>
      </c>
    </row>
    <row r="141" spans="1:6" x14ac:dyDescent="0.25">
      <c r="A141" s="25"/>
      <c r="B141" s="26"/>
      <c r="C141" s="26"/>
      <c r="D141" s="26"/>
      <c r="E141" s="29" t="str">
        <f>IFERROR(VLOOKUP(C141,Report!$A$1:$F$2000,5,0),"")</f>
        <v/>
      </c>
      <c r="F141" s="28" t="str">
        <f>IFERROR(Used!$E141*Used!$D141,"")</f>
        <v/>
      </c>
    </row>
    <row r="142" spans="1:6" x14ac:dyDescent="0.25">
      <c r="A142" s="21"/>
      <c r="B142" s="22"/>
      <c r="C142" s="22"/>
      <c r="D142" s="22"/>
      <c r="E142" s="23" t="str">
        <f>IFERROR(VLOOKUP(C142,Report!$A$1:$F$2000,5,0),"")</f>
        <v/>
      </c>
      <c r="F142" s="24" t="str">
        <f>IFERROR(Used!$E142*Used!$D142,"")</f>
        <v/>
      </c>
    </row>
    <row r="143" spans="1:6" x14ac:dyDescent="0.25">
      <c r="A143" s="25"/>
      <c r="B143" s="26"/>
      <c r="C143" s="26"/>
      <c r="D143" s="26"/>
      <c r="E143" s="29" t="str">
        <f>IFERROR(VLOOKUP(C143,Report!$A$1:$F$2000,5,0),"")</f>
        <v/>
      </c>
      <c r="F143" s="28" t="str">
        <f>IFERROR(Used!$E143*Used!$D143,"")</f>
        <v/>
      </c>
    </row>
    <row r="144" spans="1:6" x14ac:dyDescent="0.25">
      <c r="A144" s="21"/>
      <c r="B144" s="22"/>
      <c r="C144" s="22"/>
      <c r="D144" s="22"/>
      <c r="E144" s="23" t="str">
        <f>IFERROR(VLOOKUP(C144,Report!$A$1:$F$2000,5,0),"")</f>
        <v/>
      </c>
      <c r="F144" s="24" t="str">
        <f>IFERROR(Used!$E144*Used!$D144,"")</f>
        <v/>
      </c>
    </row>
    <row r="145" spans="1:6" x14ac:dyDescent="0.25">
      <c r="A145" s="25"/>
      <c r="B145" s="26"/>
      <c r="C145" s="26"/>
      <c r="D145" s="26"/>
      <c r="E145" s="29" t="str">
        <f>IFERROR(VLOOKUP(C145,Report!$A$1:$F$2000,5,0),"")</f>
        <v/>
      </c>
      <c r="F145" s="28" t="str">
        <f>IFERROR(Used!$E145*Used!$D145,"")</f>
        <v/>
      </c>
    </row>
    <row r="146" spans="1:6" x14ac:dyDescent="0.25">
      <c r="A146" s="21"/>
      <c r="B146" s="22"/>
      <c r="C146" s="22"/>
      <c r="D146" s="22"/>
      <c r="E146" s="23" t="str">
        <f>IFERROR(VLOOKUP(C146,Report!$A$1:$F$2000,5,0),"")</f>
        <v/>
      </c>
      <c r="F146" s="24" t="str">
        <f>IFERROR(Used!$E146*Used!$D146,"")</f>
        <v/>
      </c>
    </row>
    <row r="147" spans="1:6" x14ac:dyDescent="0.25">
      <c r="A147" s="25"/>
      <c r="B147" s="26"/>
      <c r="C147" s="26"/>
      <c r="D147" s="26"/>
      <c r="E147" s="29" t="str">
        <f>IFERROR(VLOOKUP(C147,Report!$A$1:$F$2000,5,0),"")</f>
        <v/>
      </c>
      <c r="F147" s="28" t="str">
        <f>IFERROR(Used!$E147*Used!$D147,"")</f>
        <v/>
      </c>
    </row>
    <row r="148" spans="1:6" x14ac:dyDescent="0.25">
      <c r="A148" s="21"/>
      <c r="B148" s="22"/>
      <c r="C148" s="22"/>
      <c r="D148" s="22"/>
      <c r="E148" s="23" t="str">
        <f>IFERROR(VLOOKUP(C148,Report!$A$1:$F$2000,5,0),"")</f>
        <v/>
      </c>
      <c r="F148" s="24" t="str">
        <f>IFERROR(Used!$E148*Used!$D148,"")</f>
        <v/>
      </c>
    </row>
    <row r="149" spans="1:6" x14ac:dyDescent="0.25">
      <c r="A149" s="25"/>
      <c r="B149" s="26"/>
      <c r="C149" s="26"/>
      <c r="D149" s="26"/>
      <c r="E149" s="29" t="str">
        <f>IFERROR(VLOOKUP(C149,Report!$A$1:$F$2000,5,0),"")</f>
        <v/>
      </c>
      <c r="F149" s="28" t="str">
        <f>IFERROR(Used!$E149*Used!$D149,"")</f>
        <v/>
      </c>
    </row>
    <row r="150" spans="1:6" x14ac:dyDescent="0.25">
      <c r="A150" s="21"/>
      <c r="B150" s="22"/>
      <c r="C150" s="22"/>
      <c r="D150" s="22"/>
      <c r="E150" s="23" t="str">
        <f>IFERROR(VLOOKUP(C150,Report!$A$1:$F$2000,5,0),"")</f>
        <v/>
      </c>
      <c r="F150" s="24" t="str">
        <f>IFERROR(Used!$E150*Used!$D150,"")</f>
        <v/>
      </c>
    </row>
    <row r="151" spans="1:6" x14ac:dyDescent="0.25">
      <c r="A151" s="25"/>
      <c r="B151" s="26"/>
      <c r="C151" s="26"/>
      <c r="D151" s="26"/>
      <c r="E151" s="29" t="str">
        <f>IFERROR(VLOOKUP(C151,Report!$A$1:$F$2000,5,0),"")</f>
        <v/>
      </c>
      <c r="F151" s="28" t="str">
        <f>IFERROR(Used!$E151*Used!$D151,"")</f>
        <v/>
      </c>
    </row>
    <row r="152" spans="1:6" x14ac:dyDescent="0.25">
      <c r="A152" s="21"/>
      <c r="B152" s="22"/>
      <c r="C152" s="22"/>
      <c r="D152" s="22"/>
      <c r="E152" s="23" t="str">
        <f>IFERROR(VLOOKUP(C152,Report!$A$1:$F$2000,5,0),"")</f>
        <v/>
      </c>
      <c r="F152" s="24" t="str">
        <f>IFERROR(Used!$E152*Used!$D152,"")</f>
        <v/>
      </c>
    </row>
    <row r="153" spans="1:6" x14ac:dyDescent="0.25">
      <c r="A153" s="25"/>
      <c r="B153" s="26"/>
      <c r="C153" s="26"/>
      <c r="D153" s="26"/>
      <c r="E153" s="29" t="str">
        <f>IFERROR(VLOOKUP(C153,Report!$A$1:$F$2000,5,0),"")</f>
        <v/>
      </c>
      <c r="F153" s="28" t="str">
        <f>IFERROR(Used!$E153*Used!$D153,"")</f>
        <v/>
      </c>
    </row>
    <row r="154" spans="1:6" x14ac:dyDescent="0.25">
      <c r="A154" s="21"/>
      <c r="B154" s="22"/>
      <c r="C154" s="22"/>
      <c r="D154" s="22"/>
      <c r="E154" s="23" t="str">
        <f>IFERROR(VLOOKUP(C154,Report!$A$1:$F$2000,5,0),"")</f>
        <v/>
      </c>
      <c r="F154" s="24" t="str">
        <f>IFERROR(Used!$E154*Used!$D154,"")</f>
        <v/>
      </c>
    </row>
    <row r="155" spans="1:6" x14ac:dyDescent="0.25">
      <c r="A155" s="25"/>
      <c r="B155" s="26"/>
      <c r="C155" s="26"/>
      <c r="D155" s="26"/>
      <c r="E155" s="29" t="str">
        <f>IFERROR(VLOOKUP(C155,Report!$A$1:$F$2000,5,0),"")</f>
        <v/>
      </c>
      <c r="F155" s="28" t="str">
        <f>IFERROR(Used!$E155*Used!$D155,"")</f>
        <v/>
      </c>
    </row>
    <row r="156" spans="1:6" x14ac:dyDescent="0.25">
      <c r="A156" s="21"/>
      <c r="B156" s="22"/>
      <c r="C156" s="22"/>
      <c r="D156" s="22"/>
      <c r="E156" s="23" t="str">
        <f>IFERROR(VLOOKUP(C156,Report!$A$1:$F$2000,5,0),"")</f>
        <v/>
      </c>
      <c r="F156" s="24" t="str">
        <f>IFERROR(Used!$E156*Used!$D156,"")</f>
        <v/>
      </c>
    </row>
    <row r="157" spans="1:6" x14ac:dyDescent="0.25">
      <c r="A157" s="25"/>
      <c r="B157" s="26"/>
      <c r="C157" s="26"/>
      <c r="D157" s="26"/>
      <c r="E157" s="29" t="str">
        <f>IFERROR(VLOOKUP(C157,Report!$A$1:$F$2000,5,0),"")</f>
        <v/>
      </c>
      <c r="F157" s="28" t="str">
        <f>IFERROR(Used!$E157*Used!$D157,"")</f>
        <v/>
      </c>
    </row>
    <row r="158" spans="1:6" x14ac:dyDescent="0.25">
      <c r="A158" s="21"/>
      <c r="B158" s="22"/>
      <c r="C158" s="22"/>
      <c r="D158" s="22"/>
      <c r="E158" s="23" t="str">
        <f>IFERROR(VLOOKUP(C158,Report!$A$1:$F$2000,5,0),"")</f>
        <v/>
      </c>
      <c r="F158" s="24" t="str">
        <f>IFERROR(Used!$E158*Used!$D158,"")</f>
        <v/>
      </c>
    </row>
    <row r="159" spans="1:6" x14ac:dyDescent="0.25">
      <c r="A159" s="25"/>
      <c r="B159" s="26"/>
      <c r="C159" s="26"/>
      <c r="D159" s="26"/>
      <c r="E159" s="29" t="str">
        <f>IFERROR(VLOOKUP(C159,Report!$A$1:$F$2000,5,0),"")</f>
        <v/>
      </c>
      <c r="F159" s="28" t="str">
        <f>IFERROR(Used!$E159*Used!$D159,"")</f>
        <v/>
      </c>
    </row>
    <row r="160" spans="1:6" x14ac:dyDescent="0.25">
      <c r="A160" s="21"/>
      <c r="B160" s="22"/>
      <c r="C160" s="22"/>
      <c r="D160" s="22"/>
      <c r="E160" s="23" t="str">
        <f>IFERROR(VLOOKUP(C160,Report!$A$1:$F$2000,5,0),"")</f>
        <v/>
      </c>
      <c r="F160" s="24" t="str">
        <f>IFERROR(Used!$E160*Used!$D160,"")</f>
        <v/>
      </c>
    </row>
    <row r="161" spans="1:6" x14ac:dyDescent="0.25">
      <c r="A161" s="25"/>
      <c r="B161" s="26"/>
      <c r="C161" s="26"/>
      <c r="D161" s="26"/>
      <c r="E161" s="29" t="str">
        <f>IFERROR(VLOOKUP(C161,Report!$A$1:$F$2000,5,0),"")</f>
        <v/>
      </c>
      <c r="F161" s="28" t="str">
        <f>IFERROR(Used!$E161*Used!$D161,"")</f>
        <v/>
      </c>
    </row>
    <row r="162" spans="1:6" x14ac:dyDescent="0.25">
      <c r="A162" s="21"/>
      <c r="B162" s="22"/>
      <c r="C162" s="22"/>
      <c r="D162" s="22"/>
      <c r="E162" s="23" t="str">
        <f>IFERROR(VLOOKUP(C162,Report!$A$1:$F$2000,5,0),"")</f>
        <v/>
      </c>
      <c r="F162" s="24" t="str">
        <f>IFERROR(Used!$E162*Used!$D162,"")</f>
        <v/>
      </c>
    </row>
    <row r="163" spans="1:6" x14ac:dyDescent="0.25">
      <c r="A163" s="25"/>
      <c r="B163" s="26"/>
      <c r="C163" s="26"/>
      <c r="D163" s="26"/>
      <c r="E163" s="29" t="str">
        <f>IFERROR(VLOOKUP(C163,Report!$A$1:$F$2000,5,0),"")</f>
        <v/>
      </c>
      <c r="F163" s="28" t="str">
        <f>IFERROR(Used!$E163*Used!$D163,"")</f>
        <v/>
      </c>
    </row>
    <row r="164" spans="1:6" x14ac:dyDescent="0.25">
      <c r="A164" s="21"/>
      <c r="B164" s="22"/>
      <c r="C164" s="22"/>
      <c r="D164" s="22"/>
      <c r="E164" s="23" t="str">
        <f>IFERROR(VLOOKUP(C164,Report!$A$1:$F$2000,5,0),"")</f>
        <v/>
      </c>
      <c r="F164" s="24" t="str">
        <f>IFERROR(Used!$E164*Used!$D164,"")</f>
        <v/>
      </c>
    </row>
    <row r="165" spans="1:6" x14ac:dyDescent="0.25">
      <c r="A165" s="25"/>
      <c r="B165" s="26"/>
      <c r="C165" s="26"/>
      <c r="D165" s="26"/>
      <c r="E165" s="29" t="str">
        <f>IFERROR(VLOOKUP(C165,Report!$A$1:$F$2000,5,0),"")</f>
        <v/>
      </c>
      <c r="F165" s="28" t="str">
        <f>IFERROR(Used!$E165*Used!$D165,"")</f>
        <v/>
      </c>
    </row>
    <row r="166" spans="1:6" x14ac:dyDescent="0.25">
      <c r="A166" s="21"/>
      <c r="B166" s="22"/>
      <c r="C166" s="22"/>
      <c r="D166" s="22"/>
      <c r="E166" s="23" t="str">
        <f>IFERROR(VLOOKUP(C166,Report!$A$1:$F$2000,5,0),"")</f>
        <v/>
      </c>
      <c r="F166" s="24" t="str">
        <f>IFERROR(Used!$E166*Used!$D166,"")</f>
        <v/>
      </c>
    </row>
    <row r="167" spans="1:6" x14ac:dyDescent="0.25">
      <c r="A167" s="25"/>
      <c r="B167" s="26"/>
      <c r="C167" s="26"/>
      <c r="D167" s="26"/>
      <c r="E167" s="29" t="str">
        <f>IFERROR(VLOOKUP(C167,Report!$A$1:$F$2000,5,0),"")</f>
        <v/>
      </c>
      <c r="F167" s="28" t="str">
        <f>IFERROR(Used!$E167*Used!$D167,"")</f>
        <v/>
      </c>
    </row>
    <row r="168" spans="1:6" x14ac:dyDescent="0.25">
      <c r="A168" s="21"/>
      <c r="B168" s="22"/>
      <c r="C168" s="22"/>
      <c r="D168" s="22"/>
      <c r="E168" s="23" t="str">
        <f>IFERROR(VLOOKUP(C168,Report!$A$1:$F$2000,5,0),"")</f>
        <v/>
      </c>
      <c r="F168" s="24" t="str">
        <f>IFERROR(Used!$E168*Used!$D168,"")</f>
        <v/>
      </c>
    </row>
    <row r="169" spans="1:6" x14ac:dyDescent="0.25">
      <c r="A169" s="25"/>
      <c r="B169" s="26"/>
      <c r="C169" s="26"/>
      <c r="D169" s="26"/>
      <c r="E169" s="29" t="str">
        <f>IFERROR(VLOOKUP(C169,Report!$A$1:$F$2000,5,0),"")</f>
        <v/>
      </c>
      <c r="F169" s="28" t="str">
        <f>IFERROR(Used!$E169*Used!$D169,"")</f>
        <v/>
      </c>
    </row>
    <row r="170" spans="1:6" x14ac:dyDescent="0.25">
      <c r="A170" s="21"/>
      <c r="B170" s="22"/>
      <c r="C170" s="22"/>
      <c r="D170" s="22"/>
      <c r="E170" s="23" t="str">
        <f>IFERROR(VLOOKUP(C170,Report!$A$1:$F$2000,5,0),"")</f>
        <v/>
      </c>
      <c r="F170" s="24" t="str">
        <f>IFERROR(Used!$E170*Used!$D170,"")</f>
        <v/>
      </c>
    </row>
    <row r="171" spans="1:6" x14ac:dyDescent="0.25">
      <c r="A171" s="25"/>
      <c r="B171" s="26"/>
      <c r="C171" s="26"/>
      <c r="D171" s="26"/>
      <c r="E171" s="29" t="str">
        <f>IFERROR(VLOOKUP(C171,Report!$A$1:$F$2000,5,0),"")</f>
        <v/>
      </c>
      <c r="F171" s="28" t="str">
        <f>IFERROR(Used!$E171*Used!$D171,"")</f>
        <v/>
      </c>
    </row>
    <row r="172" spans="1:6" x14ac:dyDescent="0.25">
      <c r="A172" s="21"/>
      <c r="B172" s="22"/>
      <c r="C172" s="22"/>
      <c r="D172" s="22"/>
      <c r="E172" s="23" t="str">
        <f>IFERROR(VLOOKUP(C172,Report!$A$1:$F$2000,5,0),"")</f>
        <v/>
      </c>
      <c r="F172" s="24" t="str">
        <f>IFERROR(Used!$E172*Used!$D172,"")</f>
        <v/>
      </c>
    </row>
    <row r="173" spans="1:6" x14ac:dyDescent="0.25">
      <c r="A173" s="25"/>
      <c r="B173" s="26"/>
      <c r="C173" s="26"/>
      <c r="D173" s="26"/>
      <c r="E173" s="29" t="str">
        <f>IFERROR(VLOOKUP(C173,Report!$A$1:$F$2000,5,0),"")</f>
        <v/>
      </c>
      <c r="F173" s="28" t="str">
        <f>IFERROR(Used!$E173*Used!$D173,"")</f>
        <v/>
      </c>
    </row>
    <row r="174" spans="1:6" x14ac:dyDescent="0.25">
      <c r="A174" s="21"/>
      <c r="B174" s="22"/>
      <c r="C174" s="22"/>
      <c r="D174" s="22"/>
      <c r="E174" s="23" t="str">
        <f>IFERROR(VLOOKUP(C174,Report!$A$1:$F$2000,5,0),"")</f>
        <v/>
      </c>
      <c r="F174" s="24" t="str">
        <f>IFERROR(Used!$E174*Used!$D174,"")</f>
        <v/>
      </c>
    </row>
    <row r="175" spans="1:6" x14ac:dyDescent="0.25">
      <c r="A175" s="25"/>
      <c r="B175" s="26"/>
      <c r="C175" s="26"/>
      <c r="D175" s="26"/>
      <c r="E175" s="29" t="str">
        <f>IFERROR(VLOOKUP(C175,Report!$A$1:$F$2000,5,0),"")</f>
        <v/>
      </c>
      <c r="F175" s="28" t="str">
        <f>IFERROR(Used!$E175*Used!$D175,"")</f>
        <v/>
      </c>
    </row>
    <row r="176" spans="1:6" x14ac:dyDescent="0.25">
      <c r="A176" s="21"/>
      <c r="B176" s="22"/>
      <c r="C176" s="22"/>
      <c r="D176" s="22"/>
      <c r="E176" s="23" t="str">
        <f>IFERROR(VLOOKUP(C176,Report!$A$1:$F$2000,5,0),"")</f>
        <v/>
      </c>
      <c r="F176" s="24" t="str">
        <f>IFERROR(Used!$E176*Used!$D176,"")</f>
        <v/>
      </c>
    </row>
    <row r="177" spans="1:6" x14ac:dyDescent="0.25">
      <c r="A177" s="25"/>
      <c r="B177" s="26"/>
      <c r="C177" s="26"/>
      <c r="D177" s="26"/>
      <c r="E177" s="29" t="str">
        <f>IFERROR(VLOOKUP(C177,Report!$A$1:$F$2000,5,0),"")</f>
        <v/>
      </c>
      <c r="F177" s="28" t="str">
        <f>IFERROR(Used!$E177*Used!$D177,"")</f>
        <v/>
      </c>
    </row>
    <row r="178" spans="1:6" x14ac:dyDescent="0.25">
      <c r="A178" s="21"/>
      <c r="B178" s="22"/>
      <c r="C178" s="22"/>
      <c r="D178" s="22"/>
      <c r="E178" s="23" t="str">
        <f>IFERROR(VLOOKUP(C178,Report!$A$1:$F$2000,5,0),"")</f>
        <v/>
      </c>
      <c r="F178" s="24" t="str">
        <f>IFERROR(Used!$E178*Used!$D178,"")</f>
        <v/>
      </c>
    </row>
    <row r="179" spans="1:6" x14ac:dyDescent="0.25">
      <c r="A179" s="25"/>
      <c r="B179" s="26"/>
      <c r="C179" s="26"/>
      <c r="D179" s="26"/>
      <c r="E179" s="29" t="str">
        <f>IFERROR(VLOOKUP(C179,Report!$A$1:$F$2000,5,0),"")</f>
        <v/>
      </c>
      <c r="F179" s="28" t="str">
        <f>IFERROR(Used!$E179*Used!$D179,"")</f>
        <v/>
      </c>
    </row>
    <row r="180" spans="1:6" x14ac:dyDescent="0.25">
      <c r="A180" s="21"/>
      <c r="B180" s="22"/>
      <c r="C180" s="22"/>
      <c r="D180" s="22"/>
      <c r="E180" s="23" t="str">
        <f>IFERROR(VLOOKUP(C180,Report!$A$1:$F$2000,5,0),"")</f>
        <v/>
      </c>
      <c r="F180" s="24" t="str">
        <f>IFERROR(Used!$E180*Used!$D180,"")</f>
        <v/>
      </c>
    </row>
    <row r="181" spans="1:6" x14ac:dyDescent="0.25">
      <c r="A181" s="25"/>
      <c r="B181" s="26"/>
      <c r="C181" s="26"/>
      <c r="D181" s="26"/>
      <c r="E181" s="29" t="str">
        <f>IFERROR(VLOOKUP(C181,Report!$A$1:$F$2000,5,0),"")</f>
        <v/>
      </c>
      <c r="F181" s="28" t="str">
        <f>IFERROR(Used!$E181*Used!$D181,"")</f>
        <v/>
      </c>
    </row>
    <row r="182" spans="1:6" x14ac:dyDescent="0.25">
      <c r="A182" s="21"/>
      <c r="B182" s="22"/>
      <c r="C182" s="22"/>
      <c r="D182" s="22"/>
      <c r="E182" s="23" t="str">
        <f>IFERROR(VLOOKUP(C182,Report!$A$1:$F$2000,5,0),"")</f>
        <v/>
      </c>
      <c r="F182" s="24" t="str">
        <f>IFERROR(Used!$E182*Used!$D182,"")</f>
        <v/>
      </c>
    </row>
    <row r="183" spans="1:6" x14ac:dyDescent="0.25">
      <c r="A183" s="25"/>
      <c r="B183" s="26"/>
      <c r="C183" s="26"/>
      <c r="D183" s="26"/>
      <c r="E183" s="29" t="str">
        <f>IFERROR(VLOOKUP(C183,Report!$A$1:$F$2000,5,0),"")</f>
        <v/>
      </c>
      <c r="F183" s="28" t="str">
        <f>IFERROR(Used!$E183*Used!$D183,"")</f>
        <v/>
      </c>
    </row>
    <row r="184" spans="1:6" x14ac:dyDescent="0.25">
      <c r="A184" s="21"/>
      <c r="B184" s="22"/>
      <c r="C184" s="22"/>
      <c r="D184" s="22"/>
      <c r="E184" s="23" t="str">
        <f>IFERROR(VLOOKUP(C184,Report!$A$1:$F$2000,5,0),"")</f>
        <v/>
      </c>
      <c r="F184" s="24" t="str">
        <f>IFERROR(Used!$E184*Used!$D184,"")</f>
        <v/>
      </c>
    </row>
    <row r="185" spans="1:6" x14ac:dyDescent="0.25">
      <c r="A185" s="25"/>
      <c r="B185" s="26"/>
      <c r="C185" s="26"/>
      <c r="D185" s="26"/>
      <c r="E185" s="29" t="str">
        <f>IFERROR(VLOOKUP(C185,Report!$A$1:$F$2000,5,0),"")</f>
        <v/>
      </c>
      <c r="F185" s="28" t="str">
        <f>IFERROR(Used!$E185*Used!$D185,"")</f>
        <v/>
      </c>
    </row>
    <row r="186" spans="1:6" x14ac:dyDescent="0.25">
      <c r="A186" s="21"/>
      <c r="B186" s="22"/>
      <c r="C186" s="22"/>
      <c r="D186" s="22"/>
      <c r="E186" s="23" t="str">
        <f>IFERROR(VLOOKUP(C186,Report!$A$1:$F$2000,5,0),"")</f>
        <v/>
      </c>
      <c r="F186" s="24" t="str">
        <f>IFERROR(Used!$E186*Used!$D186,"")</f>
        <v/>
      </c>
    </row>
    <row r="187" spans="1:6" x14ac:dyDescent="0.25">
      <c r="A187" s="25"/>
      <c r="B187" s="26"/>
      <c r="C187" s="26"/>
      <c r="D187" s="26"/>
      <c r="E187" s="29" t="str">
        <f>IFERROR(VLOOKUP(C187,Report!$A$1:$F$2000,5,0),"")</f>
        <v/>
      </c>
      <c r="F187" s="28" t="str">
        <f>IFERROR(Used!$E187*Used!$D187,"")</f>
        <v/>
      </c>
    </row>
    <row r="188" spans="1:6" x14ac:dyDescent="0.25">
      <c r="A188" s="21"/>
      <c r="B188" s="22"/>
      <c r="C188" s="22"/>
      <c r="D188" s="22"/>
      <c r="E188" s="23" t="str">
        <f>IFERROR(VLOOKUP(C188,Report!$A$1:$F$2000,5,0),"")</f>
        <v/>
      </c>
      <c r="F188" s="24" t="str">
        <f>IFERROR(Used!$E188*Used!$D188,"")</f>
        <v/>
      </c>
    </row>
    <row r="189" spans="1:6" x14ac:dyDescent="0.25">
      <c r="A189" s="25"/>
      <c r="B189" s="26"/>
      <c r="C189" s="26"/>
      <c r="D189" s="26"/>
      <c r="E189" s="29" t="str">
        <f>IFERROR(VLOOKUP(C189,Report!$A$1:$F$2000,5,0),"")</f>
        <v/>
      </c>
      <c r="F189" s="28" t="str">
        <f>IFERROR(Used!$E189*Used!$D189,"")</f>
        <v/>
      </c>
    </row>
    <row r="190" spans="1:6" x14ac:dyDescent="0.25">
      <c r="A190" s="21"/>
      <c r="B190" s="22"/>
      <c r="C190" s="22"/>
      <c r="D190" s="22"/>
      <c r="E190" s="23" t="str">
        <f>IFERROR(VLOOKUP(C190,Report!$A$1:$F$2000,5,0),"")</f>
        <v/>
      </c>
      <c r="F190" s="24" t="str">
        <f>IFERROR(Used!$E190*Used!$D190,"")</f>
        <v/>
      </c>
    </row>
    <row r="191" spans="1:6" x14ac:dyDescent="0.25">
      <c r="A191" s="25"/>
      <c r="B191" s="26"/>
      <c r="C191" s="26"/>
      <c r="D191" s="26"/>
      <c r="E191" s="29" t="str">
        <f>IFERROR(VLOOKUP(C191,Report!$A$1:$F$2000,5,0),"")</f>
        <v/>
      </c>
      <c r="F191" s="28" t="str">
        <f>IFERROR(Used!$E191*Used!$D191,"")</f>
        <v/>
      </c>
    </row>
    <row r="192" spans="1:6" x14ac:dyDescent="0.25">
      <c r="A192" s="21"/>
      <c r="B192" s="22"/>
      <c r="C192" s="22"/>
      <c r="D192" s="22"/>
      <c r="E192" s="23" t="str">
        <f>IFERROR(VLOOKUP(C192,Report!$A$1:$F$2000,5,0),"")</f>
        <v/>
      </c>
      <c r="F192" s="24" t="str">
        <f>IFERROR(Used!$E192*Used!$D192,"")</f>
        <v/>
      </c>
    </row>
    <row r="193" spans="1:6" x14ac:dyDescent="0.25">
      <c r="A193" s="25"/>
      <c r="B193" s="26"/>
      <c r="C193" s="26"/>
      <c r="D193" s="26"/>
      <c r="E193" s="29" t="str">
        <f>IFERROR(VLOOKUP(C193,Report!$A$1:$F$2000,5,0),"")</f>
        <v/>
      </c>
      <c r="F193" s="28" t="str">
        <f>IFERROR(Used!$E193*Used!$D193,"")</f>
        <v/>
      </c>
    </row>
    <row r="194" spans="1:6" x14ac:dyDescent="0.25">
      <c r="A194" s="21"/>
      <c r="B194" s="22"/>
      <c r="C194" s="22"/>
      <c r="D194" s="22"/>
      <c r="E194" s="23" t="str">
        <f>IFERROR(VLOOKUP(C194,Report!$A$1:$F$2000,5,0),"")</f>
        <v/>
      </c>
      <c r="F194" s="24" t="str">
        <f>IFERROR(Used!$E194*Used!$D194,"")</f>
        <v/>
      </c>
    </row>
    <row r="195" spans="1:6" x14ac:dyDescent="0.25">
      <c r="A195" s="25"/>
      <c r="B195" s="26"/>
      <c r="C195" s="26"/>
      <c r="D195" s="26"/>
      <c r="E195" s="29" t="str">
        <f>IFERROR(VLOOKUP(C195,Report!$A$1:$F$2000,5,0),"")</f>
        <v/>
      </c>
      <c r="F195" s="28" t="str">
        <f>IFERROR(Used!$E195*Used!$D195,"")</f>
        <v/>
      </c>
    </row>
    <row r="196" spans="1:6" x14ac:dyDescent="0.25">
      <c r="A196" s="21"/>
      <c r="B196" s="22"/>
      <c r="C196" s="22"/>
      <c r="D196" s="22"/>
      <c r="E196" s="23" t="str">
        <f>IFERROR(VLOOKUP(C196,Report!$A$1:$F$2000,5,0),"")</f>
        <v/>
      </c>
      <c r="F196" s="24" t="str">
        <f>IFERROR(Used!$E196*Used!$D196,"")</f>
        <v/>
      </c>
    </row>
    <row r="197" spans="1:6" x14ac:dyDescent="0.25">
      <c r="A197" s="25"/>
      <c r="B197" s="26"/>
      <c r="C197" s="26"/>
      <c r="D197" s="26"/>
      <c r="E197" s="29" t="str">
        <f>IFERROR(VLOOKUP(C197,Report!$A$1:$F$2000,5,0),"")</f>
        <v/>
      </c>
      <c r="F197" s="28" t="str">
        <f>IFERROR(Used!$E197*Used!$D197,"")</f>
        <v/>
      </c>
    </row>
    <row r="198" spans="1:6" x14ac:dyDescent="0.25">
      <c r="A198" s="21"/>
      <c r="B198" s="22"/>
      <c r="C198" s="22"/>
      <c r="D198" s="22"/>
      <c r="E198" s="23" t="str">
        <f>IFERROR(VLOOKUP(C198,Report!$A$1:$F$2000,5,0),"")</f>
        <v/>
      </c>
      <c r="F198" s="24" t="str">
        <f>IFERROR(Used!$E198*Used!$D198,"")</f>
        <v/>
      </c>
    </row>
    <row r="199" spans="1:6" x14ac:dyDescent="0.25">
      <c r="A199" s="25"/>
      <c r="B199" s="26"/>
      <c r="C199" s="26"/>
      <c r="D199" s="26"/>
      <c r="E199" s="29" t="str">
        <f>IFERROR(VLOOKUP(C199,Report!$A$1:$F$2000,5,0),"")</f>
        <v/>
      </c>
      <c r="F199" s="28" t="str">
        <f>IFERROR(Used!$E199*Used!$D199,"")</f>
        <v/>
      </c>
    </row>
    <row r="200" spans="1:6" x14ac:dyDescent="0.25">
      <c r="A200" s="21"/>
      <c r="B200" s="22"/>
      <c r="C200" s="22"/>
      <c r="D200" s="22"/>
      <c r="E200" s="23" t="str">
        <f>IFERROR(VLOOKUP(C200,Report!$A$1:$F$2000,5,0),"")</f>
        <v/>
      </c>
      <c r="F200" s="24" t="str">
        <f>IFERROR(Used!$E200*Used!$D200,"")</f>
        <v/>
      </c>
    </row>
    <row r="201" spans="1:6" x14ac:dyDescent="0.25">
      <c r="A201" s="25"/>
      <c r="B201" s="26"/>
      <c r="C201" s="26"/>
      <c r="D201" s="26"/>
      <c r="E201" s="29" t="str">
        <f>IFERROR(VLOOKUP(C201,Report!$A$1:$F$2000,5,0),"")</f>
        <v/>
      </c>
      <c r="F201" s="28" t="str">
        <f>IFERROR(Used!$E201*Used!$D201,"")</f>
        <v/>
      </c>
    </row>
    <row r="202" spans="1:6" x14ac:dyDescent="0.25">
      <c r="A202" s="21"/>
      <c r="B202" s="22"/>
      <c r="C202" s="22"/>
      <c r="D202" s="22"/>
      <c r="E202" s="23" t="str">
        <f>IFERROR(VLOOKUP(C202,Report!$A$1:$F$2000,5,0),"")</f>
        <v/>
      </c>
      <c r="F202" s="24" t="str">
        <f>IFERROR(Used!$E202*Used!$D202,"")</f>
        <v/>
      </c>
    </row>
    <row r="203" spans="1:6" x14ac:dyDescent="0.25">
      <c r="A203" s="25"/>
      <c r="B203" s="26"/>
      <c r="C203" s="26"/>
      <c r="D203" s="26"/>
      <c r="E203" s="29" t="str">
        <f>IFERROR(VLOOKUP(C203,Report!$A$1:$F$2000,5,0),"")</f>
        <v/>
      </c>
      <c r="F203" s="28" t="str">
        <f>IFERROR(Used!$E203*Used!$D203,"")</f>
        <v/>
      </c>
    </row>
    <row r="204" spans="1:6" x14ac:dyDescent="0.25">
      <c r="A204" s="21"/>
      <c r="B204" s="22"/>
      <c r="C204" s="22"/>
      <c r="D204" s="22"/>
      <c r="E204" s="23" t="str">
        <f>IFERROR(VLOOKUP(C204,Report!$A$1:$F$2000,5,0),"")</f>
        <v/>
      </c>
      <c r="F204" s="24" t="str">
        <f>IFERROR(Used!$E204*Used!$D204,"")</f>
        <v/>
      </c>
    </row>
    <row r="205" spans="1:6" x14ac:dyDescent="0.25">
      <c r="A205" s="25"/>
      <c r="B205" s="26"/>
      <c r="C205" s="26"/>
      <c r="D205" s="26"/>
      <c r="E205" s="29" t="str">
        <f>IFERROR(VLOOKUP(C205,Report!$A$1:$F$2000,5,0),"")</f>
        <v/>
      </c>
      <c r="F205" s="28" t="str">
        <f>IFERROR(Used!$E205*Used!$D205,"")</f>
        <v/>
      </c>
    </row>
    <row r="206" spans="1:6" x14ac:dyDescent="0.25">
      <c r="A206" s="21"/>
      <c r="B206" s="22"/>
      <c r="C206" s="22"/>
      <c r="D206" s="22"/>
      <c r="E206" s="23" t="str">
        <f>IFERROR(VLOOKUP(C206,Report!$A$1:$F$2000,5,0),"")</f>
        <v/>
      </c>
      <c r="F206" s="24" t="str">
        <f>IFERROR(Used!$E206*Used!$D206,"")</f>
        <v/>
      </c>
    </row>
    <row r="207" spans="1:6" x14ac:dyDescent="0.25">
      <c r="A207" s="25"/>
      <c r="B207" s="26"/>
      <c r="C207" s="26"/>
      <c r="D207" s="26"/>
      <c r="E207" s="29" t="str">
        <f>IFERROR(VLOOKUP(C207,Report!$A$1:$F$2000,5,0),"")</f>
        <v/>
      </c>
      <c r="F207" s="28" t="str">
        <f>IFERROR(Used!$E207*Used!$D207,"")</f>
        <v/>
      </c>
    </row>
    <row r="208" spans="1:6" x14ac:dyDescent="0.25">
      <c r="A208" s="21"/>
      <c r="B208" s="22"/>
      <c r="C208" s="22"/>
      <c r="D208" s="22"/>
      <c r="E208" s="23" t="str">
        <f>IFERROR(VLOOKUP(C208,Report!$A$1:$F$2000,5,0),"")</f>
        <v/>
      </c>
      <c r="F208" s="24" t="str">
        <f>IFERROR(Used!$E208*Used!$D208,"")</f>
        <v/>
      </c>
    </row>
    <row r="209" spans="1:6" x14ac:dyDescent="0.25">
      <c r="A209" s="25"/>
      <c r="B209" s="26"/>
      <c r="C209" s="26"/>
      <c r="D209" s="26"/>
      <c r="E209" s="29" t="str">
        <f>IFERROR(VLOOKUP(C209,Report!$A$1:$F$2000,5,0),"")</f>
        <v/>
      </c>
      <c r="F209" s="28" t="str">
        <f>IFERROR(Used!$E209*Used!$D209,"")</f>
        <v/>
      </c>
    </row>
    <row r="210" spans="1:6" x14ac:dyDescent="0.25">
      <c r="A210" s="21"/>
      <c r="B210" s="22"/>
      <c r="C210" s="22"/>
      <c r="D210" s="22"/>
      <c r="E210" s="23" t="str">
        <f>IFERROR(VLOOKUP(C210,Report!$A$1:$F$2000,5,0),"")</f>
        <v/>
      </c>
      <c r="F210" s="24" t="str">
        <f>IFERROR(Used!$E210*Used!$D210,"")</f>
        <v/>
      </c>
    </row>
    <row r="211" spans="1:6" x14ac:dyDescent="0.25">
      <c r="A211" s="25"/>
      <c r="B211" s="26"/>
      <c r="C211" s="26"/>
      <c r="D211" s="26"/>
      <c r="E211" s="29" t="str">
        <f>IFERROR(VLOOKUP(C211,Report!$A$1:$F$2000,5,0),"")</f>
        <v/>
      </c>
      <c r="F211" s="28" t="str">
        <f>IFERROR(Used!$E211*Used!$D211,"")</f>
        <v/>
      </c>
    </row>
    <row r="212" spans="1:6" x14ac:dyDescent="0.25">
      <c r="A212" s="21"/>
      <c r="B212" s="22"/>
      <c r="C212" s="22"/>
      <c r="D212" s="22"/>
      <c r="E212" s="23" t="str">
        <f>IFERROR(VLOOKUP(C212,Report!$A$1:$F$2000,5,0),"")</f>
        <v/>
      </c>
      <c r="F212" s="24" t="str">
        <f>IFERROR(Used!$E212*Used!$D212,"")</f>
        <v/>
      </c>
    </row>
    <row r="213" spans="1:6" x14ac:dyDescent="0.25">
      <c r="A213" s="25"/>
      <c r="B213" s="26"/>
      <c r="C213" s="26"/>
      <c r="D213" s="26"/>
      <c r="E213" s="29" t="str">
        <f>IFERROR(VLOOKUP(C213,Report!$A$1:$F$2000,5,0),"")</f>
        <v/>
      </c>
      <c r="F213" s="28" t="str">
        <f>IFERROR(Used!$E213*Used!$D213,"")</f>
        <v/>
      </c>
    </row>
    <row r="214" spans="1:6" x14ac:dyDescent="0.25">
      <c r="A214" s="21"/>
      <c r="B214" s="22"/>
      <c r="C214" s="22"/>
      <c r="D214" s="22"/>
      <c r="E214" s="23" t="str">
        <f>IFERROR(VLOOKUP(C214,Report!$A$1:$F$2000,5,0),"")</f>
        <v/>
      </c>
      <c r="F214" s="24" t="str">
        <f>IFERROR(Used!$E214*Used!$D214,"")</f>
        <v/>
      </c>
    </row>
    <row r="215" spans="1:6" x14ac:dyDescent="0.25">
      <c r="A215" s="25"/>
      <c r="B215" s="26"/>
      <c r="C215" s="26"/>
      <c r="D215" s="26"/>
      <c r="E215" s="29" t="str">
        <f>IFERROR(VLOOKUP(C215,Report!$A$1:$F$2000,5,0),"")</f>
        <v/>
      </c>
      <c r="F215" s="28" t="str">
        <f>IFERROR(Used!$E215*Used!$D215,"")</f>
        <v/>
      </c>
    </row>
    <row r="216" spans="1:6" x14ac:dyDescent="0.25">
      <c r="A216" s="21"/>
      <c r="B216" s="22"/>
      <c r="C216" s="22"/>
      <c r="D216" s="22"/>
      <c r="E216" s="23" t="str">
        <f>IFERROR(VLOOKUP(C216,Report!$A$1:$F$2000,5,0),"")</f>
        <v/>
      </c>
      <c r="F216" s="24" t="str">
        <f>IFERROR(Used!$E216*Used!$D216,"")</f>
        <v/>
      </c>
    </row>
    <row r="217" spans="1:6" x14ac:dyDescent="0.25">
      <c r="A217" s="25"/>
      <c r="B217" s="26"/>
      <c r="C217" s="26"/>
      <c r="D217" s="26"/>
      <c r="E217" s="29" t="str">
        <f>IFERROR(VLOOKUP(C217,Report!$A$1:$F$2000,5,0),"")</f>
        <v/>
      </c>
      <c r="F217" s="28" t="str">
        <f>IFERROR(Used!$E217*Used!$D217,"")</f>
        <v/>
      </c>
    </row>
    <row r="218" spans="1:6" x14ac:dyDescent="0.25">
      <c r="A218" s="21"/>
      <c r="B218" s="22"/>
      <c r="C218" s="22"/>
      <c r="D218" s="22"/>
      <c r="E218" s="23" t="str">
        <f>IFERROR(VLOOKUP(C218,Report!$A$1:$F$2000,5,0),"")</f>
        <v/>
      </c>
      <c r="F218" s="24" t="str">
        <f>IFERROR(Used!$E218*Used!$D218,"")</f>
        <v/>
      </c>
    </row>
    <row r="219" spans="1:6" x14ac:dyDescent="0.25">
      <c r="A219" s="25"/>
      <c r="B219" s="26"/>
      <c r="C219" s="26"/>
      <c r="D219" s="26"/>
      <c r="E219" s="29" t="str">
        <f>IFERROR(VLOOKUP(C219,Report!$A$1:$F$2000,5,0),"")</f>
        <v/>
      </c>
      <c r="F219" s="28" t="str">
        <f>IFERROR(Used!$E219*Used!$D219,"")</f>
        <v/>
      </c>
    </row>
    <row r="220" spans="1:6" x14ac:dyDescent="0.25">
      <c r="A220" s="21"/>
      <c r="B220" s="22"/>
      <c r="C220" s="22"/>
      <c r="D220" s="22"/>
      <c r="E220" s="23" t="str">
        <f>IFERROR(VLOOKUP(C220,Report!$A$1:$F$2000,5,0),"")</f>
        <v/>
      </c>
      <c r="F220" s="24" t="str">
        <f>IFERROR(Used!$E220*Used!$D220,"")</f>
        <v/>
      </c>
    </row>
    <row r="221" spans="1:6" x14ac:dyDescent="0.25">
      <c r="A221" s="25"/>
      <c r="B221" s="26"/>
      <c r="C221" s="26"/>
      <c r="D221" s="26"/>
      <c r="E221" s="29" t="str">
        <f>IFERROR(VLOOKUP(C221,Report!$A$1:$F$2000,5,0),"")</f>
        <v/>
      </c>
      <c r="F221" s="28" t="str">
        <f>IFERROR(Used!$E221*Used!$D221,"")</f>
        <v/>
      </c>
    </row>
    <row r="222" spans="1:6" x14ac:dyDescent="0.25">
      <c r="A222" s="21"/>
      <c r="B222" s="22"/>
      <c r="C222" s="22"/>
      <c r="D222" s="22"/>
      <c r="E222" s="23" t="str">
        <f>IFERROR(VLOOKUP(C222,Report!$A$1:$F$2000,5,0),"")</f>
        <v/>
      </c>
      <c r="F222" s="24" t="str">
        <f>IFERROR(Used!$E222*Used!$D222,"")</f>
        <v/>
      </c>
    </row>
    <row r="223" spans="1:6" x14ac:dyDescent="0.25">
      <c r="A223" s="25"/>
      <c r="B223" s="26"/>
      <c r="C223" s="26"/>
      <c r="D223" s="26"/>
      <c r="E223" s="29" t="str">
        <f>IFERROR(VLOOKUP(C223,Report!$A$1:$F$2000,5,0),"")</f>
        <v/>
      </c>
      <c r="F223" s="28" t="str">
        <f>IFERROR(Used!$E223*Used!$D223,"")</f>
        <v/>
      </c>
    </row>
    <row r="224" spans="1:6" x14ac:dyDescent="0.25">
      <c r="A224" s="21"/>
      <c r="B224" s="22"/>
      <c r="C224" s="22"/>
      <c r="D224" s="22"/>
      <c r="E224" s="23" t="str">
        <f>IFERROR(VLOOKUP(C224,Report!$A$1:$F$2000,5,0),"")</f>
        <v/>
      </c>
      <c r="F224" s="24" t="str">
        <f>IFERROR(Used!$E224*Used!$D224,"")</f>
        <v/>
      </c>
    </row>
    <row r="225" spans="1:6" x14ac:dyDescent="0.25">
      <c r="A225" s="25"/>
      <c r="B225" s="26"/>
      <c r="C225" s="26"/>
      <c r="D225" s="26"/>
      <c r="E225" s="29" t="str">
        <f>IFERROR(VLOOKUP(C225,Report!$A$1:$F$2000,5,0),"")</f>
        <v/>
      </c>
      <c r="F225" s="28" t="str">
        <f>IFERROR(Used!$E225*Used!$D225,"")</f>
        <v/>
      </c>
    </row>
    <row r="226" spans="1:6" x14ac:dyDescent="0.25">
      <c r="A226" s="21"/>
      <c r="B226" s="22"/>
      <c r="C226" s="22"/>
      <c r="D226" s="22"/>
      <c r="E226" s="23" t="str">
        <f>IFERROR(VLOOKUP(C226,Report!$A$1:$F$2000,5,0),"")</f>
        <v/>
      </c>
      <c r="F226" s="24" t="str">
        <f>IFERROR(Used!$E226*Used!$D226,"")</f>
        <v/>
      </c>
    </row>
    <row r="227" spans="1:6" x14ac:dyDescent="0.25">
      <c r="A227" s="25"/>
      <c r="B227" s="26"/>
      <c r="C227" s="26"/>
      <c r="D227" s="26"/>
      <c r="E227" s="29" t="str">
        <f>IFERROR(VLOOKUP(C227,Report!$A$1:$F$2000,5,0),"")</f>
        <v/>
      </c>
      <c r="F227" s="28" t="str">
        <f>IFERROR(Used!$E227*Used!$D227,"")</f>
        <v/>
      </c>
    </row>
    <row r="228" spans="1:6" x14ac:dyDescent="0.25">
      <c r="A228" s="21"/>
      <c r="B228" s="22"/>
      <c r="C228" s="22"/>
      <c r="D228" s="22"/>
      <c r="E228" s="23" t="str">
        <f>IFERROR(VLOOKUP(C228,Report!$A$1:$F$2000,5,0),"")</f>
        <v/>
      </c>
      <c r="F228" s="24" t="str">
        <f>IFERROR(Used!$E228*Used!$D228,"")</f>
        <v/>
      </c>
    </row>
    <row r="229" spans="1:6" x14ac:dyDescent="0.25">
      <c r="A229" s="25"/>
      <c r="B229" s="26"/>
      <c r="C229" s="26"/>
      <c r="D229" s="26"/>
      <c r="E229" s="29" t="str">
        <f>IFERROR(VLOOKUP(C229,Report!$A$1:$F$2000,5,0),"")</f>
        <v/>
      </c>
      <c r="F229" s="28" t="str">
        <f>IFERROR(Used!$E229*Used!$D229,"")</f>
        <v/>
      </c>
    </row>
    <row r="230" spans="1:6" x14ac:dyDescent="0.25">
      <c r="A230" s="21"/>
      <c r="B230" s="22"/>
      <c r="C230" s="22"/>
      <c r="D230" s="22"/>
      <c r="E230" s="23" t="str">
        <f>IFERROR(VLOOKUP(C230,Report!$A$1:$F$2000,5,0),"")</f>
        <v/>
      </c>
      <c r="F230" s="24" t="str">
        <f>IFERROR(Used!$E230*Used!$D230,"")</f>
        <v/>
      </c>
    </row>
    <row r="231" spans="1:6" x14ac:dyDescent="0.25">
      <c r="A231" s="25"/>
      <c r="B231" s="26"/>
      <c r="C231" s="26"/>
      <c r="D231" s="26"/>
      <c r="E231" s="29" t="str">
        <f>IFERROR(VLOOKUP(C231,Report!$A$1:$F$2000,5,0),"")</f>
        <v/>
      </c>
      <c r="F231" s="28" t="str">
        <f>IFERROR(Used!$E231*Used!$D231,"")</f>
        <v/>
      </c>
    </row>
    <row r="232" spans="1:6" x14ac:dyDescent="0.25">
      <c r="A232" s="21"/>
      <c r="B232" s="22"/>
      <c r="C232" s="22"/>
      <c r="D232" s="22"/>
      <c r="E232" s="23" t="str">
        <f>IFERROR(VLOOKUP(C232,Report!$A$1:$F$2000,5,0),"")</f>
        <v/>
      </c>
      <c r="F232" s="24" t="str">
        <f>IFERROR(Used!$E232*Used!$D232,"")</f>
        <v/>
      </c>
    </row>
    <row r="233" spans="1:6" x14ac:dyDescent="0.25">
      <c r="A233" s="25"/>
      <c r="B233" s="26"/>
      <c r="C233" s="26"/>
      <c r="D233" s="26"/>
      <c r="E233" s="29" t="str">
        <f>IFERROR(VLOOKUP(C233,Report!$A$1:$F$2000,5,0),"")</f>
        <v/>
      </c>
      <c r="F233" s="28" t="str">
        <f>IFERROR(Used!$E233*Used!$D233,"")</f>
        <v/>
      </c>
    </row>
    <row r="234" spans="1:6" x14ac:dyDescent="0.25">
      <c r="A234" s="21"/>
      <c r="B234" s="22"/>
      <c r="C234" s="22"/>
      <c r="D234" s="22"/>
      <c r="E234" s="23" t="str">
        <f>IFERROR(VLOOKUP(C234,Report!$A$1:$F$2000,5,0),"")</f>
        <v/>
      </c>
      <c r="F234" s="24" t="str">
        <f>IFERROR(Used!$E234*Used!$D234,"")</f>
        <v/>
      </c>
    </row>
    <row r="235" spans="1:6" x14ac:dyDescent="0.25">
      <c r="A235" s="25"/>
      <c r="B235" s="26"/>
      <c r="C235" s="26"/>
      <c r="D235" s="26"/>
      <c r="E235" s="29" t="str">
        <f>IFERROR(VLOOKUP(C235,Report!$A$1:$F$2000,5,0),"")</f>
        <v/>
      </c>
      <c r="F235" s="28" t="str">
        <f>IFERROR(Used!$E235*Used!$D235,"")</f>
        <v/>
      </c>
    </row>
    <row r="236" spans="1:6" x14ac:dyDescent="0.25">
      <c r="A236" s="21"/>
      <c r="B236" s="22"/>
      <c r="C236" s="22"/>
      <c r="D236" s="22"/>
      <c r="E236" s="23" t="str">
        <f>IFERROR(VLOOKUP(C236,Report!$A$1:$F$2000,5,0),"")</f>
        <v/>
      </c>
      <c r="F236" s="24" t="str">
        <f>IFERROR(Used!$E236*Used!$D236,"")</f>
        <v/>
      </c>
    </row>
    <row r="237" spans="1:6" x14ac:dyDescent="0.25">
      <c r="A237" s="25"/>
      <c r="B237" s="26"/>
      <c r="C237" s="26"/>
      <c r="D237" s="26"/>
      <c r="E237" s="29" t="str">
        <f>IFERROR(VLOOKUP(C237,Report!$A$1:$F$2000,5,0),"")</f>
        <v/>
      </c>
      <c r="F237" s="28" t="str">
        <f>IFERROR(Used!$E237*Used!$D237,"")</f>
        <v/>
      </c>
    </row>
    <row r="238" spans="1:6" x14ac:dyDescent="0.25">
      <c r="A238" s="21"/>
      <c r="B238" s="22"/>
      <c r="C238" s="22"/>
      <c r="D238" s="22"/>
      <c r="E238" s="23" t="str">
        <f>IFERROR(VLOOKUP(C238,Report!$A$1:$F$2000,5,0),"")</f>
        <v/>
      </c>
      <c r="F238" s="24" t="str">
        <f>IFERROR(Used!$E238*Used!$D238,"")</f>
        <v/>
      </c>
    </row>
    <row r="239" spans="1:6" x14ac:dyDescent="0.25">
      <c r="A239" s="25"/>
      <c r="B239" s="26"/>
      <c r="C239" s="26"/>
      <c r="D239" s="26"/>
      <c r="E239" s="29" t="str">
        <f>IFERROR(VLOOKUP(C239,Report!$A$1:$F$2000,5,0),"")</f>
        <v/>
      </c>
      <c r="F239" s="28" t="str">
        <f>IFERROR(Used!$E239*Used!$D239,"")</f>
        <v/>
      </c>
    </row>
    <row r="240" spans="1:6" x14ac:dyDescent="0.25">
      <c r="A240" s="21"/>
      <c r="B240" s="22"/>
      <c r="C240" s="22"/>
      <c r="D240" s="22"/>
      <c r="E240" s="23" t="str">
        <f>IFERROR(VLOOKUP(C240,Report!$A$1:$F$2000,5,0),"")</f>
        <v/>
      </c>
      <c r="F240" s="24" t="str">
        <f>IFERROR(Used!$E240*Used!$D240,"")</f>
        <v/>
      </c>
    </row>
    <row r="241" spans="1:6" x14ac:dyDescent="0.25">
      <c r="A241" s="25"/>
      <c r="B241" s="26"/>
      <c r="C241" s="26"/>
      <c r="D241" s="26"/>
      <c r="E241" s="29" t="str">
        <f>IFERROR(VLOOKUP(C241,Report!$A$1:$F$2000,5,0),"")</f>
        <v/>
      </c>
      <c r="F241" s="28" t="str">
        <f>IFERROR(Used!$E241*Used!$D241,"")</f>
        <v/>
      </c>
    </row>
    <row r="242" spans="1:6" x14ac:dyDescent="0.25">
      <c r="A242" s="21"/>
      <c r="B242" s="22"/>
      <c r="C242" s="22"/>
      <c r="D242" s="22"/>
      <c r="E242" s="23" t="str">
        <f>IFERROR(VLOOKUP(C242,Report!$A$1:$F$2000,5,0),"")</f>
        <v/>
      </c>
      <c r="F242" s="24" t="str">
        <f>IFERROR(Used!$E242*Used!$D242,"")</f>
        <v/>
      </c>
    </row>
    <row r="243" spans="1:6" x14ac:dyDescent="0.25">
      <c r="A243" s="25"/>
      <c r="B243" s="26"/>
      <c r="C243" s="26"/>
      <c r="D243" s="26"/>
      <c r="E243" s="29" t="str">
        <f>IFERROR(VLOOKUP(C243,Report!$A$1:$F$2000,5,0),"")</f>
        <v/>
      </c>
      <c r="F243" s="28" t="str">
        <f>IFERROR(Used!$E243*Used!$D243,"")</f>
        <v/>
      </c>
    </row>
    <row r="244" spans="1:6" x14ac:dyDescent="0.25">
      <c r="A244" s="21"/>
      <c r="B244" s="22"/>
      <c r="C244" s="22"/>
      <c r="D244" s="22"/>
      <c r="E244" s="23" t="str">
        <f>IFERROR(VLOOKUP(C244,Report!$A$1:$F$2000,5,0),"")</f>
        <v/>
      </c>
      <c r="F244" s="24" t="str">
        <f>IFERROR(Used!$E244*Used!$D244,"")</f>
        <v/>
      </c>
    </row>
    <row r="245" spans="1:6" x14ac:dyDescent="0.25">
      <c r="A245" s="25"/>
      <c r="B245" s="26"/>
      <c r="C245" s="26"/>
      <c r="D245" s="26"/>
      <c r="E245" s="29" t="str">
        <f>IFERROR(VLOOKUP(C245,Report!$A$1:$F$2000,5,0),"")</f>
        <v/>
      </c>
      <c r="F245" s="28" t="str">
        <f>IFERROR(Used!$E245*Used!$D245,"")</f>
        <v/>
      </c>
    </row>
    <row r="246" spans="1:6" x14ac:dyDescent="0.25">
      <c r="A246" s="21"/>
      <c r="B246" s="22"/>
      <c r="C246" s="22"/>
      <c r="D246" s="22"/>
      <c r="E246" s="23" t="str">
        <f>IFERROR(VLOOKUP(C246,Report!$A$1:$F$2000,5,0),"")</f>
        <v/>
      </c>
      <c r="F246" s="24" t="str">
        <f>IFERROR(Used!$E246*Used!$D246,"")</f>
        <v/>
      </c>
    </row>
    <row r="247" spans="1:6" x14ac:dyDescent="0.25">
      <c r="A247" s="25"/>
      <c r="B247" s="26"/>
      <c r="C247" s="26"/>
      <c r="D247" s="26"/>
      <c r="E247" s="29" t="str">
        <f>IFERROR(VLOOKUP(C247,Report!$A$1:$F$2000,5,0),"")</f>
        <v/>
      </c>
      <c r="F247" s="28" t="str">
        <f>IFERROR(Used!$E247*Used!$D247,"")</f>
        <v/>
      </c>
    </row>
    <row r="248" spans="1:6" x14ac:dyDescent="0.25">
      <c r="A248" s="21"/>
      <c r="B248" s="22"/>
      <c r="C248" s="22"/>
      <c r="D248" s="22"/>
      <c r="E248" s="23" t="str">
        <f>IFERROR(VLOOKUP(C248,Report!$A$1:$F$2000,5,0),"")</f>
        <v/>
      </c>
      <c r="F248" s="24" t="str">
        <f>IFERROR(Used!$E248*Used!$D248,"")</f>
        <v/>
      </c>
    </row>
    <row r="249" spans="1:6" x14ac:dyDescent="0.25">
      <c r="A249" s="25"/>
      <c r="B249" s="26"/>
      <c r="C249" s="26"/>
      <c r="D249" s="26"/>
      <c r="E249" s="29" t="str">
        <f>IFERROR(VLOOKUP(C249,Report!$A$1:$F$2000,5,0),"")</f>
        <v/>
      </c>
      <c r="F249" s="28" t="str">
        <f>IFERROR(Used!$E249*Used!$D249,"")</f>
        <v/>
      </c>
    </row>
    <row r="250" spans="1:6" x14ac:dyDescent="0.25">
      <c r="A250" s="21"/>
      <c r="B250" s="22"/>
      <c r="C250" s="22"/>
      <c r="D250" s="22"/>
      <c r="E250" s="23" t="str">
        <f>IFERROR(VLOOKUP(C250,Report!$A$1:$F$2000,5,0),"")</f>
        <v/>
      </c>
      <c r="F250" s="24" t="str">
        <f>IFERROR(Used!$E250*Used!$D250,"")</f>
        <v/>
      </c>
    </row>
    <row r="251" spans="1:6" x14ac:dyDescent="0.25">
      <c r="A251" s="25"/>
      <c r="B251" s="26"/>
      <c r="C251" s="26"/>
      <c r="D251" s="26"/>
      <c r="E251" s="29" t="str">
        <f>IFERROR(VLOOKUP(C251,Report!$A$1:$F$2000,5,0),"")</f>
        <v/>
      </c>
      <c r="F251" s="28" t="str">
        <f>IFERROR(Used!$E251*Used!$D251,"")</f>
        <v/>
      </c>
    </row>
    <row r="252" spans="1:6" x14ac:dyDescent="0.25">
      <c r="A252" s="21"/>
      <c r="B252" s="22"/>
      <c r="C252" s="22"/>
      <c r="D252" s="22"/>
      <c r="E252" s="23" t="str">
        <f>IFERROR(VLOOKUP(C252,Report!$A$1:$F$2000,5,0),"")</f>
        <v/>
      </c>
      <c r="F252" s="24" t="str">
        <f>IFERROR(Used!$E252*Used!$D252,"")</f>
        <v/>
      </c>
    </row>
    <row r="253" spans="1:6" x14ac:dyDescent="0.25">
      <c r="A253" s="25"/>
      <c r="B253" s="26"/>
      <c r="C253" s="26"/>
      <c r="D253" s="26"/>
      <c r="E253" s="29" t="str">
        <f>IFERROR(VLOOKUP(C253,Report!$A$1:$F$2000,5,0),"")</f>
        <v/>
      </c>
      <c r="F253" s="28" t="str">
        <f>IFERROR(Used!$E253*Used!$D253,"")</f>
        <v/>
      </c>
    </row>
    <row r="254" spans="1:6" x14ac:dyDescent="0.25">
      <c r="A254" s="21"/>
      <c r="B254" s="22"/>
      <c r="C254" s="22"/>
      <c r="D254" s="22"/>
      <c r="E254" s="23" t="str">
        <f>IFERROR(VLOOKUP(C254,Report!$A$1:$F$2000,5,0),"")</f>
        <v/>
      </c>
      <c r="F254" s="24" t="str">
        <f>IFERROR(Used!$E254*Used!$D254,"")</f>
        <v/>
      </c>
    </row>
    <row r="255" spans="1:6" x14ac:dyDescent="0.25">
      <c r="A255" s="25"/>
      <c r="B255" s="26"/>
      <c r="C255" s="26"/>
      <c r="D255" s="26"/>
      <c r="E255" s="29" t="str">
        <f>IFERROR(VLOOKUP(C255,Report!$A$1:$F$2000,5,0),"")</f>
        <v/>
      </c>
      <c r="F255" s="28" t="str">
        <f>IFERROR(Used!$E255*Used!$D255,"")</f>
        <v/>
      </c>
    </row>
    <row r="256" spans="1:6" x14ac:dyDescent="0.25">
      <c r="A256" s="21"/>
      <c r="B256" s="22"/>
      <c r="C256" s="22"/>
      <c r="D256" s="22"/>
      <c r="E256" s="23" t="str">
        <f>IFERROR(VLOOKUP(C256,Report!$A$1:$F$2000,5,0),"")</f>
        <v/>
      </c>
      <c r="F256" s="24" t="str">
        <f>IFERROR(Used!$E256*Used!$D256,"")</f>
        <v/>
      </c>
    </row>
    <row r="257" spans="1:6" x14ac:dyDescent="0.25">
      <c r="A257" s="25"/>
      <c r="B257" s="26"/>
      <c r="C257" s="26"/>
      <c r="D257" s="26"/>
      <c r="E257" s="29" t="str">
        <f>IFERROR(VLOOKUP(C257,Report!$A$1:$F$2000,5,0),"")</f>
        <v/>
      </c>
      <c r="F257" s="28" t="str">
        <f>IFERROR(Used!$E257*Used!$D257,"")</f>
        <v/>
      </c>
    </row>
    <row r="258" spans="1:6" x14ac:dyDescent="0.25">
      <c r="A258" s="21"/>
      <c r="B258" s="22"/>
      <c r="C258" s="22"/>
      <c r="D258" s="22"/>
      <c r="E258" s="23" t="str">
        <f>IFERROR(VLOOKUP(C258,Report!$A$1:$F$2000,5,0),"")</f>
        <v/>
      </c>
      <c r="F258" s="24" t="str">
        <f>IFERROR(Used!$E258*Used!$D258,"")</f>
        <v/>
      </c>
    </row>
    <row r="259" spans="1:6" x14ac:dyDescent="0.25">
      <c r="A259" s="25"/>
      <c r="B259" s="26"/>
      <c r="C259" s="26"/>
      <c r="D259" s="26"/>
      <c r="E259" s="29" t="str">
        <f>IFERROR(VLOOKUP(C259,Report!$A$1:$F$2000,5,0),"")</f>
        <v/>
      </c>
      <c r="F259" s="28" t="str">
        <f>IFERROR(Used!$E259*Used!$D259,"")</f>
        <v/>
      </c>
    </row>
    <row r="260" spans="1:6" x14ac:dyDescent="0.25">
      <c r="A260" s="21"/>
      <c r="B260" s="22"/>
      <c r="C260" s="22"/>
      <c r="D260" s="22"/>
      <c r="E260" s="23" t="str">
        <f>IFERROR(VLOOKUP(C260,Report!$A$1:$F$2000,5,0),"")</f>
        <v/>
      </c>
      <c r="F260" s="24" t="str">
        <f>IFERROR(Used!$E260*Used!$D260,"")</f>
        <v/>
      </c>
    </row>
    <row r="261" spans="1:6" x14ac:dyDescent="0.25">
      <c r="A261" s="25"/>
      <c r="B261" s="26"/>
      <c r="C261" s="26"/>
      <c r="D261" s="26"/>
      <c r="E261" s="29" t="str">
        <f>IFERROR(VLOOKUP(C261,Report!$A$1:$F$2000,5,0),"")</f>
        <v/>
      </c>
      <c r="F261" s="28" t="str">
        <f>IFERROR(Used!$E261*Used!$D261,"")</f>
        <v/>
      </c>
    </row>
    <row r="262" spans="1:6" x14ac:dyDescent="0.25">
      <c r="A262" s="21"/>
      <c r="B262" s="22"/>
      <c r="C262" s="22"/>
      <c r="D262" s="22"/>
      <c r="E262" s="23" t="str">
        <f>IFERROR(VLOOKUP(C262,Report!$A$1:$F$2000,5,0),"")</f>
        <v/>
      </c>
      <c r="F262" s="24" t="str">
        <f>IFERROR(Used!$E262*Used!$D262,"")</f>
        <v/>
      </c>
    </row>
    <row r="263" spans="1:6" x14ac:dyDescent="0.25">
      <c r="A263" s="25"/>
      <c r="B263" s="26"/>
      <c r="C263" s="26"/>
      <c r="D263" s="26"/>
      <c r="E263" s="29" t="str">
        <f>IFERROR(VLOOKUP(C263,Report!$A$1:$F$2000,5,0),"")</f>
        <v/>
      </c>
      <c r="F263" s="28" t="str">
        <f>IFERROR(Used!$E263*Used!$D263,"")</f>
        <v/>
      </c>
    </row>
    <row r="264" spans="1:6" x14ac:dyDescent="0.25">
      <c r="A264" s="21"/>
      <c r="B264" s="22"/>
      <c r="C264" s="22"/>
      <c r="D264" s="22"/>
      <c r="E264" s="23" t="str">
        <f>IFERROR(VLOOKUP(C264,Report!$A$1:$F$2000,5,0),"")</f>
        <v/>
      </c>
      <c r="F264" s="24" t="str">
        <f>IFERROR(Used!$E264*Used!$D264,"")</f>
        <v/>
      </c>
    </row>
    <row r="265" spans="1:6" x14ac:dyDescent="0.25">
      <c r="A265" s="25"/>
      <c r="B265" s="26"/>
      <c r="C265" s="26"/>
      <c r="D265" s="26"/>
      <c r="E265" s="29" t="str">
        <f>IFERROR(VLOOKUP(C265,Report!$A$1:$F$2000,5,0),"")</f>
        <v/>
      </c>
      <c r="F265" s="28" t="str">
        <f>IFERROR(Used!$E265*Used!$D265,"")</f>
        <v/>
      </c>
    </row>
    <row r="266" spans="1:6" x14ac:dyDescent="0.25">
      <c r="A266" s="21"/>
      <c r="B266" s="22"/>
      <c r="C266" s="22"/>
      <c r="D266" s="22"/>
      <c r="E266" s="23" t="str">
        <f>IFERROR(VLOOKUP(C266,Report!$A$1:$F$2000,5,0),"")</f>
        <v/>
      </c>
      <c r="F266" s="24" t="str">
        <f>IFERROR(Used!$E266*Used!$D266,"")</f>
        <v/>
      </c>
    </row>
    <row r="267" spans="1:6" x14ac:dyDescent="0.25">
      <c r="A267" s="25"/>
      <c r="B267" s="26"/>
      <c r="C267" s="26"/>
      <c r="D267" s="26"/>
      <c r="E267" s="29" t="str">
        <f>IFERROR(VLOOKUP(C267,Report!$A$1:$F$2000,5,0),"")</f>
        <v/>
      </c>
      <c r="F267" s="28" t="str">
        <f>IFERROR(Used!$E267*Used!$D267,"")</f>
        <v/>
      </c>
    </row>
    <row r="268" spans="1:6" x14ac:dyDescent="0.25">
      <c r="A268" s="21"/>
      <c r="B268" s="22"/>
      <c r="C268" s="22"/>
      <c r="D268" s="22"/>
      <c r="E268" s="23" t="str">
        <f>IFERROR(VLOOKUP(C268,Report!$A$1:$F$2000,5,0),"")</f>
        <v/>
      </c>
      <c r="F268" s="24" t="str">
        <f>IFERROR(Used!$E268*Used!$D268,"")</f>
        <v/>
      </c>
    </row>
    <row r="269" spans="1:6" x14ac:dyDescent="0.25">
      <c r="A269" s="25"/>
      <c r="B269" s="26"/>
      <c r="C269" s="26"/>
      <c r="D269" s="26"/>
      <c r="E269" s="29" t="str">
        <f>IFERROR(VLOOKUP(C269,Report!$A$1:$F$2000,5,0),"")</f>
        <v/>
      </c>
      <c r="F269" s="28" t="str">
        <f>IFERROR(Used!$E269*Used!$D269,"")</f>
        <v/>
      </c>
    </row>
    <row r="270" spans="1:6" x14ac:dyDescent="0.25">
      <c r="A270" s="21"/>
      <c r="B270" s="22"/>
      <c r="C270" s="22"/>
      <c r="D270" s="22"/>
      <c r="E270" s="23" t="str">
        <f>IFERROR(VLOOKUP(C270,Report!$A$1:$F$2000,5,0),"")</f>
        <v/>
      </c>
      <c r="F270" s="24" t="str">
        <f>IFERROR(Used!$E270*Used!$D270,"")</f>
        <v/>
      </c>
    </row>
    <row r="271" spans="1:6" x14ac:dyDescent="0.25">
      <c r="A271" s="25"/>
      <c r="B271" s="26"/>
      <c r="C271" s="26"/>
      <c r="D271" s="26"/>
      <c r="E271" s="29" t="str">
        <f>IFERROR(VLOOKUP(C271,Report!$A$1:$F$2000,5,0),"")</f>
        <v/>
      </c>
      <c r="F271" s="28" t="str">
        <f>IFERROR(Used!$E271*Used!$D271,"")</f>
        <v/>
      </c>
    </row>
    <row r="272" spans="1:6" x14ac:dyDescent="0.25">
      <c r="A272" s="21"/>
      <c r="B272" s="22"/>
      <c r="C272" s="22"/>
      <c r="D272" s="22"/>
      <c r="E272" s="23" t="str">
        <f>IFERROR(VLOOKUP(C272,Report!$A$1:$F$2000,5,0),"")</f>
        <v/>
      </c>
      <c r="F272" s="24" t="str">
        <f>IFERROR(Used!$E272*Used!$D272,"")</f>
        <v/>
      </c>
    </row>
    <row r="273" spans="1:6" x14ac:dyDescent="0.25">
      <c r="A273" s="25"/>
      <c r="B273" s="26"/>
      <c r="C273" s="26"/>
      <c r="D273" s="26"/>
      <c r="E273" s="29" t="str">
        <f>IFERROR(VLOOKUP(C273,Report!$A$1:$F$2000,5,0),"")</f>
        <v/>
      </c>
      <c r="F273" s="28" t="str">
        <f>IFERROR(Used!$E273*Used!$D273,"")</f>
        <v/>
      </c>
    </row>
    <row r="274" spans="1:6" x14ac:dyDescent="0.25">
      <c r="A274" s="21"/>
      <c r="B274" s="22"/>
      <c r="C274" s="22"/>
      <c r="D274" s="22"/>
      <c r="E274" s="23" t="str">
        <f>IFERROR(VLOOKUP(C274,Report!$A$1:$F$2000,5,0),"")</f>
        <v/>
      </c>
      <c r="F274" s="24" t="str">
        <f>IFERROR(Used!$E274*Used!$D274,"")</f>
        <v/>
      </c>
    </row>
    <row r="275" spans="1:6" x14ac:dyDescent="0.25">
      <c r="A275" s="25"/>
      <c r="B275" s="26"/>
      <c r="C275" s="26"/>
      <c r="D275" s="26"/>
      <c r="E275" s="29" t="str">
        <f>IFERROR(VLOOKUP(C275,Report!$A$1:$F$2000,5,0),"")</f>
        <v/>
      </c>
      <c r="F275" s="28" t="str">
        <f>IFERROR(Used!$E275*Used!$D275,"")</f>
        <v/>
      </c>
    </row>
    <row r="276" spans="1:6" x14ac:dyDescent="0.25">
      <c r="A276" s="21"/>
      <c r="B276" s="22"/>
      <c r="C276" s="22"/>
      <c r="D276" s="22"/>
      <c r="E276" s="23" t="str">
        <f>IFERROR(VLOOKUP(C276,Report!$A$1:$F$2000,5,0),"")</f>
        <v/>
      </c>
      <c r="F276" s="24" t="str">
        <f>IFERROR(Used!$E276*Used!$D276,"")</f>
        <v/>
      </c>
    </row>
    <row r="277" spans="1:6" x14ac:dyDescent="0.25">
      <c r="A277" s="25"/>
      <c r="B277" s="26"/>
      <c r="C277" s="26"/>
      <c r="D277" s="26"/>
      <c r="E277" s="29" t="str">
        <f>IFERROR(VLOOKUP(C277,Report!$A$1:$F$2000,5,0),"")</f>
        <v/>
      </c>
      <c r="F277" s="28" t="str">
        <f>IFERROR(Used!$E277*Used!$D277,"")</f>
        <v/>
      </c>
    </row>
    <row r="278" spans="1:6" x14ac:dyDescent="0.25">
      <c r="A278" s="21"/>
      <c r="B278" s="22"/>
      <c r="C278" s="22"/>
      <c r="D278" s="22"/>
      <c r="E278" s="23" t="str">
        <f>IFERROR(VLOOKUP(C278,Report!$A$1:$F$2000,5,0),"")</f>
        <v/>
      </c>
      <c r="F278" s="24" t="str">
        <f>IFERROR(Used!$E278*Used!$D278,"")</f>
        <v/>
      </c>
    </row>
    <row r="279" spans="1:6" x14ac:dyDescent="0.25">
      <c r="A279" s="25"/>
      <c r="B279" s="26"/>
      <c r="C279" s="26"/>
      <c r="D279" s="26"/>
      <c r="E279" s="29" t="str">
        <f>IFERROR(VLOOKUP(C279,Report!$A$1:$F$2000,5,0),"")</f>
        <v/>
      </c>
      <c r="F279" s="28" t="str">
        <f>IFERROR(Used!$E279*Used!$D279,"")</f>
        <v/>
      </c>
    </row>
    <row r="280" spans="1:6" x14ac:dyDescent="0.25">
      <c r="A280" s="21"/>
      <c r="B280" s="22"/>
      <c r="C280" s="22"/>
      <c r="D280" s="22"/>
      <c r="E280" s="23" t="str">
        <f>IFERROR(VLOOKUP(C280,Report!$A$1:$F$2000,5,0),"")</f>
        <v/>
      </c>
      <c r="F280" s="24" t="str">
        <f>IFERROR(Used!$E280*Used!$D280,"")</f>
        <v/>
      </c>
    </row>
    <row r="281" spans="1:6" x14ac:dyDescent="0.25">
      <c r="A281" s="25"/>
      <c r="B281" s="26"/>
      <c r="C281" s="26"/>
      <c r="D281" s="26"/>
      <c r="E281" s="29" t="str">
        <f>IFERROR(VLOOKUP(C281,Report!$A$1:$F$2000,5,0),"")</f>
        <v/>
      </c>
      <c r="F281" s="28" t="str">
        <f>IFERROR(Used!$E281*Used!$D281,"")</f>
        <v/>
      </c>
    </row>
    <row r="282" spans="1:6" x14ac:dyDescent="0.25">
      <c r="A282" s="21"/>
      <c r="B282" s="22"/>
      <c r="C282" s="22"/>
      <c r="D282" s="22"/>
      <c r="E282" s="23" t="str">
        <f>IFERROR(VLOOKUP(C282,Report!$A$1:$F$2000,5,0),"")</f>
        <v/>
      </c>
      <c r="F282" s="24" t="str">
        <f>IFERROR(Used!$E282*Used!$D282,"")</f>
        <v/>
      </c>
    </row>
    <row r="283" spans="1:6" x14ac:dyDescent="0.25">
      <c r="A283" s="25"/>
      <c r="B283" s="26"/>
      <c r="C283" s="26"/>
      <c r="D283" s="26"/>
      <c r="E283" s="29" t="str">
        <f>IFERROR(VLOOKUP(C283,Report!$A$1:$F$2000,5,0),"")</f>
        <v/>
      </c>
      <c r="F283" s="28" t="str">
        <f>IFERROR(Used!$E283*Used!$D283,"")</f>
        <v/>
      </c>
    </row>
    <row r="284" spans="1:6" x14ac:dyDescent="0.25">
      <c r="A284" s="21"/>
      <c r="B284" s="22"/>
      <c r="C284" s="22"/>
      <c r="D284" s="22"/>
      <c r="E284" s="23" t="str">
        <f>IFERROR(VLOOKUP(C284,Report!$A$1:$F$2000,5,0),"")</f>
        <v/>
      </c>
      <c r="F284" s="24" t="str">
        <f>IFERROR(Used!$E284*Used!$D284,"")</f>
        <v/>
      </c>
    </row>
    <row r="285" spans="1:6" x14ac:dyDescent="0.25">
      <c r="A285" s="25"/>
      <c r="B285" s="26"/>
      <c r="C285" s="26"/>
      <c r="D285" s="26"/>
      <c r="E285" s="29" t="str">
        <f>IFERROR(VLOOKUP(C285,Report!$A$1:$F$2000,5,0),"")</f>
        <v/>
      </c>
      <c r="F285" s="28" t="str">
        <f>IFERROR(Used!$E285*Used!$D285,"")</f>
        <v/>
      </c>
    </row>
    <row r="286" spans="1:6" x14ac:dyDescent="0.25">
      <c r="A286" s="21"/>
      <c r="B286" s="22"/>
      <c r="C286" s="22"/>
      <c r="D286" s="22"/>
      <c r="E286" s="23" t="str">
        <f>IFERROR(VLOOKUP(C286,Report!$A$1:$F$2000,5,0),"")</f>
        <v/>
      </c>
      <c r="F286" s="24" t="str">
        <f>IFERROR(Used!$E286*Used!$D286,"")</f>
        <v/>
      </c>
    </row>
    <row r="287" spans="1:6" x14ac:dyDescent="0.25">
      <c r="A287" s="25"/>
      <c r="B287" s="26"/>
      <c r="C287" s="26"/>
      <c r="D287" s="26"/>
      <c r="E287" s="29" t="str">
        <f>IFERROR(VLOOKUP(C287,Report!$A$1:$F$2000,5,0),"")</f>
        <v/>
      </c>
      <c r="F287" s="28" t="str">
        <f>IFERROR(Used!$E287*Used!$D287,"")</f>
        <v/>
      </c>
    </row>
    <row r="288" spans="1:6" x14ac:dyDescent="0.25">
      <c r="A288" s="21"/>
      <c r="B288" s="22"/>
      <c r="C288" s="22"/>
      <c r="D288" s="22"/>
      <c r="E288" s="23" t="str">
        <f>IFERROR(VLOOKUP(C288,Report!$A$1:$F$2000,5,0),"")</f>
        <v/>
      </c>
      <c r="F288" s="24" t="str">
        <f>IFERROR(Used!$E288*Used!$D288,"")</f>
        <v/>
      </c>
    </row>
    <row r="289" spans="1:6" x14ac:dyDescent="0.25">
      <c r="A289" s="25"/>
      <c r="B289" s="26"/>
      <c r="C289" s="26"/>
      <c r="D289" s="26"/>
      <c r="E289" s="29" t="str">
        <f>IFERROR(VLOOKUP(C289,Report!$A$1:$F$2000,5,0),"")</f>
        <v/>
      </c>
      <c r="F289" s="28" t="str">
        <f>IFERROR(Used!$E289*Used!$D289,"")</f>
        <v/>
      </c>
    </row>
    <row r="290" spans="1:6" x14ac:dyDescent="0.25">
      <c r="A290" s="21"/>
      <c r="B290" s="22"/>
      <c r="C290" s="22"/>
      <c r="D290" s="22"/>
      <c r="E290" s="23" t="str">
        <f>IFERROR(VLOOKUP(C290,Report!$A$1:$F$2000,5,0),"")</f>
        <v/>
      </c>
      <c r="F290" s="24" t="str">
        <f>IFERROR(Used!$E290*Used!$D290,"")</f>
        <v/>
      </c>
    </row>
    <row r="291" spans="1:6" x14ac:dyDescent="0.25">
      <c r="A291" s="25"/>
      <c r="B291" s="26"/>
      <c r="C291" s="26"/>
      <c r="D291" s="26"/>
      <c r="E291" s="29" t="str">
        <f>IFERROR(VLOOKUP(C291,Report!$A$1:$F$2000,5,0),"")</f>
        <v/>
      </c>
      <c r="F291" s="28" t="str">
        <f>IFERROR(Used!$E291*Used!$D291,"")</f>
        <v/>
      </c>
    </row>
    <row r="292" spans="1:6" x14ac:dyDescent="0.25">
      <c r="A292" s="21"/>
      <c r="B292" s="22"/>
      <c r="C292" s="22"/>
      <c r="D292" s="22"/>
      <c r="E292" s="23" t="str">
        <f>IFERROR(VLOOKUP(C292,Report!$A$1:$F$2000,5,0),"")</f>
        <v/>
      </c>
      <c r="F292" s="24" t="str">
        <f>IFERROR(Used!$E292*Used!$D292,"")</f>
        <v/>
      </c>
    </row>
    <row r="293" spans="1:6" x14ac:dyDescent="0.25">
      <c r="A293" s="25"/>
      <c r="B293" s="26"/>
      <c r="C293" s="26"/>
      <c r="D293" s="26"/>
      <c r="E293" s="29" t="str">
        <f>IFERROR(VLOOKUP(C293,Report!$A$1:$F$2000,5,0),"")</f>
        <v/>
      </c>
      <c r="F293" s="28" t="str">
        <f>IFERROR(Used!$E293*Used!$D293,"")</f>
        <v/>
      </c>
    </row>
    <row r="294" spans="1:6" x14ac:dyDescent="0.25">
      <c r="A294" s="21"/>
      <c r="B294" s="22"/>
      <c r="C294" s="22"/>
      <c r="D294" s="22"/>
      <c r="E294" s="23" t="str">
        <f>IFERROR(VLOOKUP(C294,Report!$A$1:$F$2000,5,0),"")</f>
        <v/>
      </c>
      <c r="F294" s="24" t="str">
        <f>IFERROR(Used!$E294*Used!$D294,"")</f>
        <v/>
      </c>
    </row>
    <row r="295" spans="1:6" x14ac:dyDescent="0.25">
      <c r="A295" s="25"/>
      <c r="B295" s="26"/>
      <c r="C295" s="26"/>
      <c r="D295" s="26"/>
      <c r="E295" s="29" t="str">
        <f>IFERROR(VLOOKUP(C295,Report!$A$1:$F$2000,5,0),"")</f>
        <v/>
      </c>
      <c r="F295" s="28" t="str">
        <f>IFERROR(Used!$E295*Used!$D295,"")</f>
        <v/>
      </c>
    </row>
    <row r="296" spans="1:6" x14ac:dyDescent="0.25">
      <c r="A296" s="21"/>
      <c r="B296" s="22"/>
      <c r="C296" s="22"/>
      <c r="D296" s="22"/>
      <c r="E296" s="23" t="str">
        <f>IFERROR(VLOOKUP(C296,Report!$A$1:$F$2000,5,0),"")</f>
        <v/>
      </c>
      <c r="F296" s="24" t="str">
        <f>IFERROR(Used!$E296*Used!$D296,"")</f>
        <v/>
      </c>
    </row>
    <row r="297" spans="1:6" x14ac:dyDescent="0.25">
      <c r="A297" s="25"/>
      <c r="B297" s="26"/>
      <c r="C297" s="26"/>
      <c r="D297" s="26"/>
      <c r="E297" s="29" t="str">
        <f>IFERROR(VLOOKUP(C297,Report!$A$1:$F$2000,5,0),"")</f>
        <v/>
      </c>
      <c r="F297" s="28" t="str">
        <f>IFERROR(Used!$E297*Used!$D297,"")</f>
        <v/>
      </c>
    </row>
    <row r="298" spans="1:6" x14ac:dyDescent="0.25">
      <c r="A298" s="21"/>
      <c r="B298" s="22"/>
      <c r="C298" s="22"/>
      <c r="D298" s="22"/>
      <c r="E298" s="23" t="str">
        <f>IFERROR(VLOOKUP(C298,Report!$A$1:$F$2000,5,0),"")</f>
        <v/>
      </c>
      <c r="F298" s="24" t="str">
        <f>IFERROR(Used!$E298*Used!$D298,"")</f>
        <v/>
      </c>
    </row>
    <row r="299" spans="1:6" x14ac:dyDescent="0.25">
      <c r="A299" s="25"/>
      <c r="B299" s="26"/>
      <c r="C299" s="26"/>
      <c r="D299" s="26"/>
      <c r="E299" s="29" t="str">
        <f>IFERROR(VLOOKUP(C299,Report!$A$1:$F$2000,5,0),"")</f>
        <v/>
      </c>
      <c r="F299" s="28" t="str">
        <f>IFERROR(Used!$E299*Used!$D299,"")</f>
        <v/>
      </c>
    </row>
    <row r="300" spans="1:6" x14ac:dyDescent="0.25">
      <c r="A300" s="21"/>
      <c r="B300" s="22"/>
      <c r="C300" s="22"/>
      <c r="D300" s="22"/>
      <c r="E300" s="23" t="str">
        <f>IFERROR(VLOOKUP(C300,Report!$A$1:$F$2000,5,0),"")</f>
        <v/>
      </c>
      <c r="F300" s="24" t="str">
        <f>IFERROR(Used!$E300*Used!$D300,"")</f>
        <v/>
      </c>
    </row>
    <row r="301" spans="1:6" x14ac:dyDescent="0.25">
      <c r="A301" s="25"/>
      <c r="B301" s="26"/>
      <c r="C301" s="26"/>
      <c r="D301" s="26"/>
      <c r="E301" s="29" t="str">
        <f>IFERROR(VLOOKUP(C301,Report!$A$1:$F$2000,5,0),"")</f>
        <v/>
      </c>
      <c r="F301" s="28" t="str">
        <f>IFERROR(Used!$E301*Used!$D301,"")</f>
        <v/>
      </c>
    </row>
    <row r="302" spans="1:6" x14ac:dyDescent="0.25">
      <c r="A302" s="21"/>
      <c r="B302" s="22"/>
      <c r="C302" s="22"/>
      <c r="D302" s="22"/>
      <c r="E302" s="23" t="str">
        <f>IFERROR(VLOOKUP(C302,Report!$A$1:$F$2000,5,0),"")</f>
        <v/>
      </c>
      <c r="F302" s="24" t="str">
        <f>IFERROR(Used!$E302*Used!$D302,"")</f>
        <v/>
      </c>
    </row>
    <row r="303" spans="1:6" x14ac:dyDescent="0.25">
      <c r="A303" s="25"/>
      <c r="B303" s="26"/>
      <c r="C303" s="26"/>
      <c r="D303" s="26"/>
      <c r="E303" s="29" t="str">
        <f>IFERROR(VLOOKUP(C303,Report!$A$1:$F$2000,5,0),"")</f>
        <v/>
      </c>
      <c r="F303" s="28" t="str">
        <f>IFERROR(Used!$E303*Used!$D303,"")</f>
        <v/>
      </c>
    </row>
    <row r="304" spans="1:6" x14ac:dyDescent="0.25">
      <c r="A304" s="21"/>
      <c r="B304" s="22"/>
      <c r="C304" s="22"/>
      <c r="D304" s="22"/>
      <c r="E304" s="23" t="str">
        <f>IFERROR(VLOOKUP(C304,Report!$A$1:$F$2000,5,0),"")</f>
        <v/>
      </c>
      <c r="F304" s="24" t="str">
        <f>IFERROR(Used!$E304*Used!$D304,"")</f>
        <v/>
      </c>
    </row>
    <row r="305" spans="1:6" x14ac:dyDescent="0.25">
      <c r="A305" s="25"/>
      <c r="B305" s="26"/>
      <c r="C305" s="26"/>
      <c r="D305" s="26"/>
      <c r="E305" s="29" t="str">
        <f>IFERROR(VLOOKUP(C305,Report!$A$1:$F$2000,5,0),"")</f>
        <v/>
      </c>
      <c r="F305" s="28" t="str">
        <f>IFERROR(Used!$E305*Used!$D305,"")</f>
        <v/>
      </c>
    </row>
    <row r="306" spans="1:6" x14ac:dyDescent="0.25">
      <c r="A306" s="21"/>
      <c r="B306" s="22"/>
      <c r="C306" s="22"/>
      <c r="D306" s="22"/>
      <c r="E306" s="23" t="str">
        <f>IFERROR(VLOOKUP(C306,Report!$A$1:$F$2000,5,0),"")</f>
        <v/>
      </c>
      <c r="F306" s="24" t="str">
        <f>IFERROR(Used!$E306*Used!$D306,"")</f>
        <v/>
      </c>
    </row>
    <row r="307" spans="1:6" x14ac:dyDescent="0.25">
      <c r="A307" s="25"/>
      <c r="B307" s="26"/>
      <c r="C307" s="26"/>
      <c r="D307" s="26"/>
      <c r="E307" s="29" t="str">
        <f>IFERROR(VLOOKUP(C307,Report!$A$1:$F$2000,5,0),"")</f>
        <v/>
      </c>
      <c r="F307" s="28" t="str">
        <f>IFERROR(Used!$E307*Used!$D307,"")</f>
        <v/>
      </c>
    </row>
    <row r="308" spans="1:6" x14ac:dyDescent="0.25">
      <c r="A308" s="21"/>
      <c r="B308" s="22"/>
      <c r="C308" s="22"/>
      <c r="D308" s="22"/>
      <c r="E308" s="23" t="str">
        <f>IFERROR(VLOOKUP(C308,Report!$A$1:$F$2000,5,0),"")</f>
        <v/>
      </c>
      <c r="F308" s="24" t="str">
        <f>IFERROR(Used!$E308*Used!$D308,"")</f>
        <v/>
      </c>
    </row>
    <row r="309" spans="1:6" x14ac:dyDescent="0.25">
      <c r="A309" s="25"/>
      <c r="B309" s="26"/>
      <c r="C309" s="26"/>
      <c r="D309" s="26"/>
      <c r="E309" s="29" t="str">
        <f>IFERROR(VLOOKUP(C309,Report!$A$1:$F$2000,5,0),"")</f>
        <v/>
      </c>
      <c r="F309" s="28" t="str">
        <f>IFERROR(Used!$E309*Used!$D309,"")</f>
        <v/>
      </c>
    </row>
    <row r="310" spans="1:6" x14ac:dyDescent="0.25">
      <c r="A310" s="21"/>
      <c r="B310" s="22"/>
      <c r="C310" s="22"/>
      <c r="D310" s="22"/>
      <c r="E310" s="23" t="str">
        <f>IFERROR(VLOOKUP(C310,Report!$A$1:$F$2000,5,0),"")</f>
        <v/>
      </c>
      <c r="F310" s="24" t="str">
        <f>IFERROR(Used!$E310*Used!$D310,"")</f>
        <v/>
      </c>
    </row>
    <row r="311" spans="1:6" x14ac:dyDescent="0.25">
      <c r="A311" s="25"/>
      <c r="B311" s="26"/>
      <c r="C311" s="26"/>
      <c r="D311" s="26"/>
      <c r="E311" s="29" t="str">
        <f>IFERROR(VLOOKUP(C311,Report!$A$1:$F$2000,5,0),"")</f>
        <v/>
      </c>
      <c r="F311" s="28" t="str">
        <f>IFERROR(Used!$E311*Used!$D311,"")</f>
        <v/>
      </c>
    </row>
    <row r="312" spans="1:6" x14ac:dyDescent="0.25">
      <c r="A312" s="21"/>
      <c r="B312" s="22"/>
      <c r="C312" s="22"/>
      <c r="D312" s="22"/>
      <c r="E312" s="23" t="str">
        <f>IFERROR(VLOOKUP(C312,Report!$A$1:$F$2000,5,0),"")</f>
        <v/>
      </c>
      <c r="F312" s="24" t="str">
        <f>IFERROR(Used!$E312*Used!$D312,"")</f>
        <v/>
      </c>
    </row>
    <row r="313" spans="1:6" x14ac:dyDescent="0.25">
      <c r="A313" s="25"/>
      <c r="B313" s="26"/>
      <c r="C313" s="26"/>
      <c r="D313" s="26"/>
      <c r="E313" s="29" t="str">
        <f>IFERROR(VLOOKUP(C313,Report!$A$1:$F$2000,5,0),"")</f>
        <v/>
      </c>
      <c r="F313" s="28" t="str">
        <f>IFERROR(Used!$E313*Used!$D313,"")</f>
        <v/>
      </c>
    </row>
    <row r="314" spans="1:6" x14ac:dyDescent="0.25">
      <c r="A314" s="21"/>
      <c r="B314" s="22"/>
      <c r="C314" s="22"/>
      <c r="D314" s="22"/>
      <c r="E314" s="23" t="str">
        <f>IFERROR(VLOOKUP(C314,Report!$A$1:$F$2000,5,0),"")</f>
        <v/>
      </c>
      <c r="F314" s="24" t="str">
        <f>IFERROR(Used!$E314*Used!$D314,"")</f>
        <v/>
      </c>
    </row>
    <row r="315" spans="1:6" x14ac:dyDescent="0.25">
      <c r="A315" s="25"/>
      <c r="B315" s="26"/>
      <c r="C315" s="26"/>
      <c r="D315" s="26"/>
      <c r="E315" s="29" t="str">
        <f>IFERROR(VLOOKUP(C315,Report!$A$1:$F$2000,5,0),"")</f>
        <v/>
      </c>
      <c r="F315" s="28" t="str">
        <f>IFERROR(Used!$E315*Used!$D315,"")</f>
        <v/>
      </c>
    </row>
    <row r="316" spans="1:6" x14ac:dyDescent="0.25">
      <c r="A316" s="21"/>
      <c r="B316" s="22"/>
      <c r="C316" s="22"/>
      <c r="D316" s="22"/>
      <c r="E316" s="23" t="str">
        <f>IFERROR(VLOOKUP(C316,Report!$A$1:$F$2000,5,0),"")</f>
        <v/>
      </c>
      <c r="F316" s="24" t="str">
        <f>IFERROR(Used!$E316*Used!$D316,"")</f>
        <v/>
      </c>
    </row>
    <row r="317" spans="1:6" x14ac:dyDescent="0.25">
      <c r="A317" s="25"/>
      <c r="B317" s="26"/>
      <c r="C317" s="26"/>
      <c r="D317" s="26"/>
      <c r="E317" s="29" t="str">
        <f>IFERROR(VLOOKUP(C317,Report!$A$1:$F$2000,5,0),"")</f>
        <v/>
      </c>
      <c r="F317" s="28" t="str">
        <f>IFERROR(Used!$E317*Used!$D317,"")</f>
        <v/>
      </c>
    </row>
    <row r="318" spans="1:6" x14ac:dyDescent="0.25">
      <c r="A318" s="21"/>
      <c r="B318" s="22"/>
      <c r="C318" s="22"/>
      <c r="D318" s="22"/>
      <c r="E318" s="23" t="str">
        <f>IFERROR(VLOOKUP(C318,Report!$A$1:$F$2000,5,0),"")</f>
        <v/>
      </c>
      <c r="F318" s="24" t="str">
        <f>IFERROR(Used!$E318*Used!$D318,"")</f>
        <v/>
      </c>
    </row>
    <row r="319" spans="1:6" x14ac:dyDescent="0.25">
      <c r="A319" s="25"/>
      <c r="B319" s="26"/>
      <c r="C319" s="26"/>
      <c r="D319" s="26"/>
      <c r="E319" s="29" t="str">
        <f>IFERROR(VLOOKUP(C319,Report!$A$1:$F$2000,5,0),"")</f>
        <v/>
      </c>
      <c r="F319" s="28" t="str">
        <f>IFERROR(Used!$E319*Used!$D319,"")</f>
        <v/>
      </c>
    </row>
    <row r="320" spans="1:6" x14ac:dyDescent="0.25">
      <c r="A320" s="21"/>
      <c r="B320" s="22"/>
      <c r="C320" s="22"/>
      <c r="D320" s="22"/>
      <c r="E320" s="23" t="str">
        <f>IFERROR(VLOOKUP(C320,Report!$A$1:$F$2000,5,0),"")</f>
        <v/>
      </c>
      <c r="F320" s="24" t="str">
        <f>IFERROR(Used!$E320*Used!$D320,"")</f>
        <v/>
      </c>
    </row>
    <row r="321" spans="1:6" x14ac:dyDescent="0.25">
      <c r="A321" s="25"/>
      <c r="B321" s="26"/>
      <c r="C321" s="26"/>
      <c r="D321" s="26"/>
      <c r="E321" s="29" t="str">
        <f>IFERROR(VLOOKUP(C321,Report!$A$1:$F$2000,5,0),"")</f>
        <v/>
      </c>
      <c r="F321" s="28" t="str">
        <f>IFERROR(Used!$E321*Used!$D321,"")</f>
        <v/>
      </c>
    </row>
    <row r="322" spans="1:6" x14ac:dyDescent="0.25">
      <c r="A322" s="21"/>
      <c r="B322" s="22"/>
      <c r="C322" s="22"/>
      <c r="D322" s="22"/>
      <c r="E322" s="23" t="str">
        <f>IFERROR(VLOOKUP(C322,Report!$A$1:$F$2000,5,0),"")</f>
        <v/>
      </c>
      <c r="F322" s="24" t="str">
        <f>IFERROR(Used!$E322*Used!$D322,"")</f>
        <v/>
      </c>
    </row>
    <row r="323" spans="1:6" x14ac:dyDescent="0.25">
      <c r="A323" s="25"/>
      <c r="B323" s="26"/>
      <c r="C323" s="26"/>
      <c r="D323" s="26"/>
      <c r="E323" s="29" t="str">
        <f>IFERROR(VLOOKUP(C323,Report!$A$1:$F$2000,5,0),"")</f>
        <v/>
      </c>
      <c r="F323" s="28" t="str">
        <f>IFERROR(Used!$E323*Used!$D323,"")</f>
        <v/>
      </c>
    </row>
    <row r="324" spans="1:6" x14ac:dyDescent="0.25">
      <c r="A324" s="21"/>
      <c r="B324" s="22"/>
      <c r="C324" s="22"/>
      <c r="D324" s="22"/>
      <c r="E324" s="23" t="str">
        <f>IFERROR(VLOOKUP(C324,Report!$A$1:$F$2000,5,0),"")</f>
        <v/>
      </c>
      <c r="F324" s="24" t="str">
        <f>IFERROR(Used!$E324*Used!$D324,"")</f>
        <v/>
      </c>
    </row>
    <row r="325" spans="1:6" x14ac:dyDescent="0.25">
      <c r="A325" s="25"/>
      <c r="B325" s="26"/>
      <c r="C325" s="26"/>
      <c r="D325" s="26"/>
      <c r="E325" s="29" t="str">
        <f>IFERROR(VLOOKUP(C325,Report!$A$1:$F$2000,5,0),"")</f>
        <v/>
      </c>
      <c r="F325" s="28" t="str">
        <f>IFERROR(Used!$E325*Used!$D325,"")</f>
        <v/>
      </c>
    </row>
    <row r="326" spans="1:6" x14ac:dyDescent="0.25">
      <c r="A326" s="21"/>
      <c r="B326" s="22"/>
      <c r="C326" s="22"/>
      <c r="D326" s="22"/>
      <c r="E326" s="23" t="str">
        <f>IFERROR(VLOOKUP(C326,Report!$A$1:$F$2000,5,0),"")</f>
        <v/>
      </c>
      <c r="F326" s="24" t="str">
        <f>IFERROR(Used!$E326*Used!$D326,"")</f>
        <v/>
      </c>
    </row>
    <row r="327" spans="1:6" x14ac:dyDescent="0.25">
      <c r="A327" s="25"/>
      <c r="B327" s="26"/>
      <c r="C327" s="26"/>
      <c r="D327" s="26"/>
      <c r="E327" s="29" t="str">
        <f>IFERROR(VLOOKUP(C327,Report!$A$1:$F$2000,5,0),"")</f>
        <v/>
      </c>
      <c r="F327" s="28" t="str">
        <f>IFERROR(Used!$E327*Used!$D327,"")</f>
        <v/>
      </c>
    </row>
    <row r="328" spans="1:6" x14ac:dyDescent="0.25">
      <c r="A328" s="21"/>
      <c r="B328" s="22"/>
      <c r="C328" s="22"/>
      <c r="D328" s="22"/>
      <c r="E328" s="23" t="str">
        <f>IFERROR(VLOOKUP(C328,Report!$A$1:$F$2000,5,0),"")</f>
        <v/>
      </c>
      <c r="F328" s="24" t="str">
        <f>IFERROR(Used!$E328*Used!$D328,"")</f>
        <v/>
      </c>
    </row>
    <row r="329" spans="1:6" x14ac:dyDescent="0.25">
      <c r="A329" s="25"/>
      <c r="B329" s="26"/>
      <c r="C329" s="26"/>
      <c r="D329" s="26"/>
      <c r="E329" s="29" t="str">
        <f>IFERROR(VLOOKUP(C329,Report!$A$1:$F$2000,5,0),"")</f>
        <v/>
      </c>
      <c r="F329" s="28" t="str">
        <f>IFERROR(Used!$E329*Used!$D329,"")</f>
        <v/>
      </c>
    </row>
    <row r="330" spans="1:6" x14ac:dyDescent="0.25">
      <c r="A330" s="21"/>
      <c r="B330" s="22"/>
      <c r="C330" s="22"/>
      <c r="D330" s="22"/>
      <c r="E330" s="23" t="str">
        <f>IFERROR(VLOOKUP(C330,Report!$A$1:$F$2000,5,0),"")</f>
        <v/>
      </c>
      <c r="F330" s="24" t="str">
        <f>IFERROR(Used!$E330*Used!$D330,"")</f>
        <v/>
      </c>
    </row>
    <row r="331" spans="1:6" x14ac:dyDescent="0.25">
      <c r="A331" s="25"/>
      <c r="B331" s="26"/>
      <c r="C331" s="26"/>
      <c r="D331" s="26"/>
      <c r="E331" s="29" t="str">
        <f>IFERROR(VLOOKUP(C331,Report!$A$1:$F$2000,5,0),"")</f>
        <v/>
      </c>
      <c r="F331" s="28" t="str">
        <f>IFERROR(Used!$E331*Used!$D331,"")</f>
        <v/>
      </c>
    </row>
    <row r="332" spans="1:6" x14ac:dyDescent="0.25">
      <c r="A332" s="21"/>
      <c r="B332" s="22"/>
      <c r="C332" s="22"/>
      <c r="D332" s="22"/>
      <c r="E332" s="23" t="str">
        <f>IFERROR(VLOOKUP(C332,Report!$A$1:$F$2000,5,0),"")</f>
        <v/>
      </c>
      <c r="F332" s="24" t="str">
        <f>IFERROR(Used!$E332*Used!$D332,"")</f>
        <v/>
      </c>
    </row>
    <row r="333" spans="1:6" x14ac:dyDescent="0.25">
      <c r="A333" s="25"/>
      <c r="B333" s="26"/>
      <c r="C333" s="26"/>
      <c r="D333" s="26"/>
      <c r="E333" s="29" t="str">
        <f>IFERROR(VLOOKUP(C333,Report!$A$1:$F$2000,5,0),"")</f>
        <v/>
      </c>
      <c r="F333" s="28" t="str">
        <f>IFERROR(Used!$E333*Used!$D333,"")</f>
        <v/>
      </c>
    </row>
    <row r="334" spans="1:6" x14ac:dyDescent="0.25">
      <c r="A334" s="21"/>
      <c r="B334" s="22"/>
      <c r="C334" s="22"/>
      <c r="D334" s="22"/>
      <c r="E334" s="23" t="str">
        <f>IFERROR(VLOOKUP(C334,Report!$A$1:$F$2000,5,0),"")</f>
        <v/>
      </c>
      <c r="F334" s="24" t="str">
        <f>IFERROR(Used!$E334*Used!$D334,"")</f>
        <v/>
      </c>
    </row>
    <row r="335" spans="1:6" x14ac:dyDescent="0.25">
      <c r="A335" s="25"/>
      <c r="B335" s="26"/>
      <c r="C335" s="26"/>
      <c r="D335" s="26"/>
      <c r="E335" s="29" t="str">
        <f>IFERROR(VLOOKUP(C335,Report!$A$1:$F$2000,5,0),"")</f>
        <v/>
      </c>
      <c r="F335" s="28" t="str">
        <f>IFERROR(Used!$E335*Used!$D335,"")</f>
        <v/>
      </c>
    </row>
    <row r="336" spans="1:6" x14ac:dyDescent="0.25">
      <c r="A336" s="21"/>
      <c r="B336" s="22"/>
      <c r="C336" s="22"/>
      <c r="D336" s="22"/>
      <c r="E336" s="23" t="str">
        <f>IFERROR(VLOOKUP(C336,Report!$A$1:$F$2000,5,0),"")</f>
        <v/>
      </c>
      <c r="F336" s="24" t="str">
        <f>IFERROR(Used!$E336*Used!$D336,"")</f>
        <v/>
      </c>
    </row>
    <row r="337" spans="1:6" x14ac:dyDescent="0.25">
      <c r="A337" s="25"/>
      <c r="B337" s="26"/>
      <c r="C337" s="26"/>
      <c r="D337" s="26"/>
      <c r="E337" s="29" t="str">
        <f>IFERROR(VLOOKUP(C337,Report!$A$1:$F$2000,5,0),"")</f>
        <v/>
      </c>
      <c r="F337" s="28" t="str">
        <f>IFERROR(Used!$E337*Used!$D337,"")</f>
        <v/>
      </c>
    </row>
    <row r="338" spans="1:6" x14ac:dyDescent="0.25">
      <c r="A338" s="21"/>
      <c r="B338" s="22"/>
      <c r="C338" s="22"/>
      <c r="D338" s="22"/>
      <c r="E338" s="23" t="str">
        <f>IFERROR(VLOOKUP(C338,Report!$A$1:$F$2000,5,0),"")</f>
        <v/>
      </c>
      <c r="F338" s="24" t="str">
        <f>IFERROR(Used!$E338*Used!$D338,"")</f>
        <v/>
      </c>
    </row>
    <row r="339" spans="1:6" x14ac:dyDescent="0.25">
      <c r="A339" s="25"/>
      <c r="B339" s="26"/>
      <c r="C339" s="26"/>
      <c r="D339" s="26"/>
      <c r="E339" s="29" t="str">
        <f>IFERROR(VLOOKUP(C339,Report!$A$1:$F$2000,5,0),"")</f>
        <v/>
      </c>
      <c r="F339" s="28" t="str">
        <f>IFERROR(Used!$E339*Used!$D339,"")</f>
        <v/>
      </c>
    </row>
    <row r="340" spans="1:6" x14ac:dyDescent="0.25">
      <c r="A340" s="21"/>
      <c r="B340" s="22"/>
      <c r="C340" s="22"/>
      <c r="D340" s="22"/>
      <c r="E340" s="23" t="str">
        <f>IFERROR(VLOOKUP(C340,Report!$A$1:$F$2000,5,0),"")</f>
        <v/>
      </c>
      <c r="F340" s="24" t="str">
        <f>IFERROR(Used!$E340*Used!$D340,"")</f>
        <v/>
      </c>
    </row>
    <row r="341" spans="1:6" x14ac:dyDescent="0.25">
      <c r="A341" s="25"/>
      <c r="B341" s="26"/>
      <c r="C341" s="26"/>
      <c r="D341" s="26"/>
      <c r="E341" s="29" t="str">
        <f>IFERROR(VLOOKUP(C341,Report!$A$1:$F$2000,5,0),"")</f>
        <v/>
      </c>
      <c r="F341" s="28" t="str">
        <f>IFERROR(Used!$E341*Used!$D341,"")</f>
        <v/>
      </c>
    </row>
    <row r="342" spans="1:6" x14ac:dyDescent="0.25">
      <c r="A342" s="21"/>
      <c r="B342" s="22"/>
      <c r="C342" s="22"/>
      <c r="D342" s="22"/>
      <c r="E342" s="23" t="str">
        <f>IFERROR(VLOOKUP(C342,Report!$A$1:$F$2000,5,0),"")</f>
        <v/>
      </c>
      <c r="F342" s="24" t="str">
        <f>IFERROR(Used!$E342*Used!$D342,"")</f>
        <v/>
      </c>
    </row>
    <row r="343" spans="1:6" x14ac:dyDescent="0.25">
      <c r="A343" s="25"/>
      <c r="B343" s="26"/>
      <c r="C343" s="26"/>
      <c r="D343" s="26"/>
      <c r="E343" s="29" t="str">
        <f>IFERROR(VLOOKUP(C343,Report!$A$1:$F$2000,5,0),"")</f>
        <v/>
      </c>
      <c r="F343" s="28" t="str">
        <f>IFERROR(Used!$E343*Used!$D343,"")</f>
        <v/>
      </c>
    </row>
    <row r="344" spans="1:6" x14ac:dyDescent="0.25">
      <c r="A344" s="21"/>
      <c r="B344" s="22"/>
      <c r="C344" s="22"/>
      <c r="D344" s="22"/>
      <c r="E344" s="23" t="str">
        <f>IFERROR(VLOOKUP(C344,Report!$A$1:$F$2000,5,0),"")</f>
        <v/>
      </c>
      <c r="F344" s="24" t="str">
        <f>IFERROR(Used!$E344*Used!$D344,"")</f>
        <v/>
      </c>
    </row>
    <row r="345" spans="1:6" x14ac:dyDescent="0.25">
      <c r="A345" s="25"/>
      <c r="B345" s="26"/>
      <c r="C345" s="26"/>
      <c r="D345" s="26"/>
      <c r="E345" s="29" t="str">
        <f>IFERROR(VLOOKUP(C345,Report!$A$1:$F$2000,5,0),"")</f>
        <v/>
      </c>
      <c r="F345" s="28" t="str">
        <f>IFERROR(Used!$E345*Used!$D345,"")</f>
        <v/>
      </c>
    </row>
    <row r="346" spans="1:6" x14ac:dyDescent="0.25">
      <c r="A346" s="21"/>
      <c r="B346" s="22"/>
      <c r="C346" s="22"/>
      <c r="D346" s="22"/>
      <c r="E346" s="23" t="str">
        <f>IFERROR(VLOOKUP(C346,Report!$A$1:$F$2000,5,0),"")</f>
        <v/>
      </c>
      <c r="F346" s="24" t="str">
        <f>IFERROR(Used!$E346*Used!$D346,"")</f>
        <v/>
      </c>
    </row>
    <row r="347" spans="1:6" x14ac:dyDescent="0.25">
      <c r="A347" s="25"/>
      <c r="B347" s="26"/>
      <c r="C347" s="26"/>
      <c r="D347" s="26"/>
      <c r="E347" s="29" t="str">
        <f>IFERROR(VLOOKUP(C347,Report!$A$1:$F$2000,5,0),"")</f>
        <v/>
      </c>
      <c r="F347" s="28" t="str">
        <f>IFERROR(Used!$E347*Used!$D347,"")</f>
        <v/>
      </c>
    </row>
    <row r="348" spans="1:6" x14ac:dyDescent="0.25">
      <c r="A348" s="21"/>
      <c r="B348" s="22"/>
      <c r="C348" s="22"/>
      <c r="D348" s="22"/>
      <c r="E348" s="23" t="str">
        <f>IFERROR(VLOOKUP(C348,Report!$A$1:$F$2000,5,0),"")</f>
        <v/>
      </c>
      <c r="F348" s="24" t="str">
        <f>IFERROR(Used!$E348*Used!$D348,"")</f>
        <v/>
      </c>
    </row>
    <row r="349" spans="1:6" x14ac:dyDescent="0.25">
      <c r="A349" s="25"/>
      <c r="B349" s="26"/>
      <c r="C349" s="26"/>
      <c r="D349" s="26"/>
      <c r="E349" s="29" t="str">
        <f>IFERROR(VLOOKUP(C349,Report!$A$1:$F$2000,5,0),"")</f>
        <v/>
      </c>
      <c r="F349" s="28" t="str">
        <f>IFERROR(Used!$E349*Used!$D349,"")</f>
        <v/>
      </c>
    </row>
    <row r="350" spans="1:6" x14ac:dyDescent="0.25">
      <c r="A350" s="21"/>
      <c r="B350" s="22"/>
      <c r="C350" s="22"/>
      <c r="D350" s="22"/>
      <c r="E350" s="23" t="str">
        <f>IFERROR(VLOOKUP(C350,Report!$A$1:$F$2000,5,0),"")</f>
        <v/>
      </c>
      <c r="F350" s="24" t="str">
        <f>IFERROR(Used!$E350*Used!$D350,"")</f>
        <v/>
      </c>
    </row>
    <row r="351" spans="1:6" x14ac:dyDescent="0.25">
      <c r="A351" s="25"/>
      <c r="B351" s="26"/>
      <c r="C351" s="26"/>
      <c r="D351" s="26"/>
      <c r="E351" s="29" t="str">
        <f>IFERROR(VLOOKUP(C351,Report!$A$1:$F$2000,5,0),"")</f>
        <v/>
      </c>
      <c r="F351" s="28" t="str">
        <f>IFERROR(Used!$E351*Used!$D351,"")</f>
        <v/>
      </c>
    </row>
    <row r="352" spans="1:6" x14ac:dyDescent="0.25">
      <c r="A352" s="21"/>
      <c r="B352" s="22"/>
      <c r="C352" s="22"/>
      <c r="D352" s="22"/>
      <c r="E352" s="23" t="str">
        <f>IFERROR(VLOOKUP(C352,Report!$A$1:$F$2000,5,0),"")</f>
        <v/>
      </c>
      <c r="F352" s="24" t="str">
        <f>IFERROR(Used!$E352*Used!$D352,"")</f>
        <v/>
      </c>
    </row>
    <row r="353" spans="1:6" x14ac:dyDescent="0.25">
      <c r="A353" s="25"/>
      <c r="B353" s="26"/>
      <c r="C353" s="26"/>
      <c r="D353" s="26"/>
      <c r="E353" s="29" t="str">
        <f>IFERROR(VLOOKUP(C353,Report!$A$1:$F$2000,5,0),"")</f>
        <v/>
      </c>
      <c r="F353" s="28" t="str">
        <f>IFERROR(Used!$E353*Used!$D353,"")</f>
        <v/>
      </c>
    </row>
    <row r="354" spans="1:6" x14ac:dyDescent="0.25">
      <c r="A354" s="21"/>
      <c r="B354" s="22"/>
      <c r="C354" s="22"/>
      <c r="D354" s="22"/>
      <c r="E354" s="23" t="str">
        <f>IFERROR(VLOOKUP(C354,Report!$A$1:$F$2000,5,0),"")</f>
        <v/>
      </c>
      <c r="F354" s="24" t="str">
        <f>IFERROR(Used!$E354*Used!$D354,"")</f>
        <v/>
      </c>
    </row>
    <row r="355" spans="1:6" x14ac:dyDescent="0.25">
      <c r="A355" s="25"/>
      <c r="B355" s="26"/>
      <c r="C355" s="26"/>
      <c r="D355" s="26"/>
      <c r="E355" s="29" t="str">
        <f>IFERROR(VLOOKUP(C355,Report!$A$1:$F$2000,5,0),"")</f>
        <v/>
      </c>
      <c r="F355" s="28" t="str">
        <f>IFERROR(Used!$E355*Used!$D355,"")</f>
        <v/>
      </c>
    </row>
    <row r="356" spans="1:6" x14ac:dyDescent="0.25">
      <c r="A356" s="21"/>
      <c r="B356" s="22"/>
      <c r="C356" s="22"/>
      <c r="D356" s="22"/>
      <c r="E356" s="23" t="str">
        <f>IFERROR(VLOOKUP(C356,Report!$A$1:$F$2000,5,0),"")</f>
        <v/>
      </c>
      <c r="F356" s="24" t="str">
        <f>IFERROR(Used!$E356*Used!$D356,"")</f>
        <v/>
      </c>
    </row>
    <row r="357" spans="1:6" x14ac:dyDescent="0.25">
      <c r="A357" s="25"/>
      <c r="B357" s="26"/>
      <c r="C357" s="26"/>
      <c r="D357" s="26"/>
      <c r="E357" s="29" t="str">
        <f>IFERROR(VLOOKUP(C357,Report!$A$1:$F$2000,5,0),"")</f>
        <v/>
      </c>
      <c r="F357" s="28" t="str">
        <f>IFERROR(Used!$E357*Used!$D357,"")</f>
        <v/>
      </c>
    </row>
    <row r="358" spans="1:6" x14ac:dyDescent="0.25">
      <c r="A358" s="21"/>
      <c r="B358" s="22"/>
      <c r="C358" s="22"/>
      <c r="D358" s="22"/>
      <c r="E358" s="23" t="str">
        <f>IFERROR(VLOOKUP(C358,Report!$A$1:$F$2000,5,0),"")</f>
        <v/>
      </c>
      <c r="F358" s="24" t="str">
        <f>IFERROR(Used!$E358*Used!$D358,"")</f>
        <v/>
      </c>
    </row>
    <row r="359" spans="1:6" x14ac:dyDescent="0.25">
      <c r="A359" s="25"/>
      <c r="B359" s="26"/>
      <c r="C359" s="26"/>
      <c r="D359" s="26"/>
      <c r="E359" s="29" t="str">
        <f>IFERROR(VLOOKUP(C359,Report!$A$1:$F$2000,5,0),"")</f>
        <v/>
      </c>
      <c r="F359" s="28" t="str">
        <f>IFERROR(Used!$E359*Used!$D359,"")</f>
        <v/>
      </c>
    </row>
    <row r="360" spans="1:6" x14ac:dyDescent="0.25">
      <c r="A360" s="21"/>
      <c r="B360" s="22"/>
      <c r="C360" s="22"/>
      <c r="D360" s="22"/>
      <c r="E360" s="23" t="str">
        <f>IFERROR(VLOOKUP(C360,Report!$A$1:$F$2000,5,0),"")</f>
        <v/>
      </c>
      <c r="F360" s="24" t="str">
        <f>IFERROR(Used!$E360*Used!$D360,"")</f>
        <v/>
      </c>
    </row>
    <row r="361" spans="1:6" x14ac:dyDescent="0.25">
      <c r="A361" s="25"/>
      <c r="B361" s="26"/>
      <c r="C361" s="26"/>
      <c r="D361" s="26"/>
      <c r="E361" s="29" t="str">
        <f>IFERROR(VLOOKUP(C361,Report!$A$1:$F$2000,5,0),"")</f>
        <v/>
      </c>
      <c r="F361" s="28" t="str">
        <f>IFERROR(Used!$E361*Used!$D361,"")</f>
        <v/>
      </c>
    </row>
    <row r="362" spans="1:6" x14ac:dyDescent="0.25">
      <c r="A362" s="21"/>
      <c r="B362" s="22"/>
      <c r="C362" s="22"/>
      <c r="D362" s="22"/>
      <c r="E362" s="23" t="str">
        <f>IFERROR(VLOOKUP(C362,Report!$A$1:$F$2000,5,0),"")</f>
        <v/>
      </c>
      <c r="F362" s="24" t="str">
        <f>IFERROR(Used!$E362*Used!$D362,"")</f>
        <v/>
      </c>
    </row>
    <row r="363" spans="1:6" x14ac:dyDescent="0.25">
      <c r="A363" s="25"/>
      <c r="B363" s="26"/>
      <c r="C363" s="26"/>
      <c r="D363" s="26"/>
      <c r="E363" s="29" t="str">
        <f>IFERROR(VLOOKUP(C363,Report!$A$1:$F$2000,5,0),"")</f>
        <v/>
      </c>
      <c r="F363" s="28" t="str">
        <f>IFERROR(Used!$E363*Used!$D363,"")</f>
        <v/>
      </c>
    </row>
    <row r="364" spans="1:6" x14ac:dyDescent="0.25">
      <c r="A364" s="21"/>
      <c r="B364" s="22"/>
      <c r="C364" s="22"/>
      <c r="D364" s="22"/>
      <c r="E364" s="23" t="str">
        <f>IFERROR(VLOOKUP(C364,Report!$A$1:$F$2000,5,0),"")</f>
        <v/>
      </c>
      <c r="F364" s="24" t="str">
        <f>IFERROR(Used!$E364*Used!$D364,"")</f>
        <v/>
      </c>
    </row>
    <row r="365" spans="1:6" x14ac:dyDescent="0.25">
      <c r="A365" s="25"/>
      <c r="B365" s="26"/>
      <c r="C365" s="26"/>
      <c r="D365" s="26"/>
      <c r="E365" s="29" t="str">
        <f>IFERROR(VLOOKUP(C365,Report!$A$1:$F$2000,5,0),"")</f>
        <v/>
      </c>
      <c r="F365" s="28" t="str">
        <f>IFERROR(Used!$E365*Used!$D365,"")</f>
        <v/>
      </c>
    </row>
    <row r="366" spans="1:6" x14ac:dyDescent="0.25">
      <c r="A366" s="21"/>
      <c r="B366" s="22"/>
      <c r="C366" s="22"/>
      <c r="D366" s="22"/>
      <c r="E366" s="23" t="str">
        <f>IFERROR(VLOOKUP(C366,Report!$A$1:$F$2000,5,0),"")</f>
        <v/>
      </c>
      <c r="F366" s="24" t="str">
        <f>IFERROR(Used!$E366*Used!$D366,"")</f>
        <v/>
      </c>
    </row>
    <row r="367" spans="1:6" x14ac:dyDescent="0.25">
      <c r="A367" s="25"/>
      <c r="B367" s="26"/>
      <c r="C367" s="26"/>
      <c r="D367" s="26"/>
      <c r="E367" s="29" t="str">
        <f>IFERROR(VLOOKUP(C367,Report!$A$1:$F$2000,5,0),"")</f>
        <v/>
      </c>
      <c r="F367" s="28" t="str">
        <f>IFERROR(Used!$E367*Used!$D367,"")</f>
        <v/>
      </c>
    </row>
    <row r="368" spans="1:6" x14ac:dyDescent="0.25">
      <c r="A368" s="21"/>
      <c r="B368" s="22"/>
      <c r="C368" s="22"/>
      <c r="D368" s="22"/>
      <c r="E368" s="23" t="str">
        <f>IFERROR(VLOOKUP(C368,Report!$A$1:$F$2000,5,0),"")</f>
        <v/>
      </c>
      <c r="F368" s="24" t="str">
        <f>IFERROR(Used!$E368*Used!$D368,"")</f>
        <v/>
      </c>
    </row>
    <row r="369" spans="1:6" x14ac:dyDescent="0.25">
      <c r="A369" s="25"/>
      <c r="B369" s="26"/>
      <c r="C369" s="26"/>
      <c r="D369" s="26"/>
      <c r="E369" s="29" t="str">
        <f>IFERROR(VLOOKUP(C369,Report!$A$1:$F$2000,5,0),"")</f>
        <v/>
      </c>
      <c r="F369" s="28" t="str">
        <f>IFERROR(Used!$E369*Used!$D369,"")</f>
        <v/>
      </c>
    </row>
    <row r="370" spans="1:6" x14ac:dyDescent="0.25">
      <c r="A370" s="21"/>
      <c r="B370" s="22"/>
      <c r="C370" s="22"/>
      <c r="D370" s="22"/>
      <c r="E370" s="23" t="str">
        <f>IFERROR(VLOOKUP(C370,Report!$A$1:$F$2000,5,0),"")</f>
        <v/>
      </c>
      <c r="F370" s="24" t="str">
        <f>IFERROR(Used!$E370*Used!$D370,"")</f>
        <v/>
      </c>
    </row>
    <row r="371" spans="1:6" x14ac:dyDescent="0.25">
      <c r="A371" s="25"/>
      <c r="B371" s="26"/>
      <c r="C371" s="26"/>
      <c r="D371" s="26"/>
      <c r="E371" s="29" t="str">
        <f>IFERROR(VLOOKUP(C371,Report!$A$1:$F$2000,5,0),"")</f>
        <v/>
      </c>
      <c r="F371" s="28" t="str">
        <f>IFERROR(Used!$E371*Used!$D371,"")</f>
        <v/>
      </c>
    </row>
    <row r="372" spans="1:6" x14ac:dyDescent="0.25">
      <c r="A372" s="21"/>
      <c r="B372" s="22"/>
      <c r="C372" s="22"/>
      <c r="D372" s="22"/>
      <c r="E372" s="23" t="str">
        <f>IFERROR(VLOOKUP(C372,Report!$A$1:$F$2000,5,0),"")</f>
        <v/>
      </c>
      <c r="F372" s="24" t="str">
        <f>IFERROR(Used!$E372*Used!$D372,"")</f>
        <v/>
      </c>
    </row>
    <row r="373" spans="1:6" x14ac:dyDescent="0.25">
      <c r="A373" s="25"/>
      <c r="B373" s="26"/>
      <c r="C373" s="26"/>
      <c r="D373" s="26"/>
      <c r="E373" s="29" t="str">
        <f>IFERROR(VLOOKUP(C373,Report!$A$1:$F$2000,5,0),"")</f>
        <v/>
      </c>
      <c r="F373" s="28" t="str">
        <f>IFERROR(Used!$E373*Used!$D373,"")</f>
        <v/>
      </c>
    </row>
    <row r="374" spans="1:6" x14ac:dyDescent="0.25">
      <c r="A374" s="21"/>
      <c r="B374" s="22"/>
      <c r="C374" s="22"/>
      <c r="D374" s="22"/>
      <c r="E374" s="23" t="str">
        <f>IFERROR(VLOOKUP(C374,Report!$A$1:$F$2000,5,0),"")</f>
        <v/>
      </c>
      <c r="F374" s="24" t="str">
        <f>IFERROR(Used!$E374*Used!$D374,"")</f>
        <v/>
      </c>
    </row>
    <row r="375" spans="1:6" x14ac:dyDescent="0.25">
      <c r="A375" s="25"/>
      <c r="B375" s="26"/>
      <c r="C375" s="26"/>
      <c r="D375" s="26"/>
      <c r="E375" s="29" t="str">
        <f>IFERROR(VLOOKUP(C375,Report!$A$1:$F$2000,5,0),"")</f>
        <v/>
      </c>
      <c r="F375" s="28" t="str">
        <f>IFERROR(Used!$E375*Used!$D375,"")</f>
        <v/>
      </c>
    </row>
    <row r="376" spans="1:6" x14ac:dyDescent="0.25">
      <c r="A376" s="21"/>
      <c r="B376" s="22"/>
      <c r="C376" s="22"/>
      <c r="D376" s="22"/>
      <c r="E376" s="23" t="str">
        <f>IFERROR(VLOOKUP(C376,Report!$A$1:$F$2000,5,0),"")</f>
        <v/>
      </c>
      <c r="F376" s="24" t="str">
        <f>IFERROR(Used!$E376*Used!$D376,"")</f>
        <v/>
      </c>
    </row>
    <row r="377" spans="1:6" x14ac:dyDescent="0.25">
      <c r="A377" s="25"/>
      <c r="B377" s="26"/>
      <c r="C377" s="26"/>
      <c r="D377" s="26"/>
      <c r="E377" s="29" t="str">
        <f>IFERROR(VLOOKUP(C377,Report!$A$1:$F$2000,5,0),"")</f>
        <v/>
      </c>
      <c r="F377" s="28" t="str">
        <f>IFERROR(Used!$E377*Used!$D377,"")</f>
        <v/>
      </c>
    </row>
    <row r="378" spans="1:6" x14ac:dyDescent="0.25">
      <c r="A378" s="21"/>
      <c r="B378" s="22"/>
      <c r="C378" s="22"/>
      <c r="D378" s="22"/>
      <c r="E378" s="23" t="str">
        <f>IFERROR(VLOOKUP(C378,Report!$A$1:$F$2000,5,0),"")</f>
        <v/>
      </c>
      <c r="F378" s="24" t="str">
        <f>IFERROR(Used!$E378*Used!$D378,"")</f>
        <v/>
      </c>
    </row>
    <row r="379" spans="1:6" x14ac:dyDescent="0.25">
      <c r="A379" s="25"/>
      <c r="B379" s="26"/>
      <c r="C379" s="26"/>
      <c r="D379" s="26"/>
      <c r="E379" s="29" t="str">
        <f>IFERROR(VLOOKUP(C379,Report!$A$1:$F$2000,5,0),"")</f>
        <v/>
      </c>
      <c r="F379" s="28" t="str">
        <f>IFERROR(Used!$E379*Used!$D379,"")</f>
        <v/>
      </c>
    </row>
    <row r="380" spans="1:6" x14ac:dyDescent="0.25">
      <c r="A380" s="21"/>
      <c r="B380" s="22"/>
      <c r="C380" s="22"/>
      <c r="D380" s="22"/>
      <c r="E380" s="23" t="str">
        <f>IFERROR(VLOOKUP(C380,Report!$A$1:$F$2000,5,0),"")</f>
        <v/>
      </c>
      <c r="F380" s="24" t="str">
        <f>IFERROR(Used!$E380*Used!$D380,"")</f>
        <v/>
      </c>
    </row>
    <row r="381" spans="1:6" x14ac:dyDescent="0.25">
      <c r="A381" s="25"/>
      <c r="B381" s="26"/>
      <c r="C381" s="26"/>
      <c r="D381" s="26"/>
      <c r="E381" s="29" t="str">
        <f>IFERROR(VLOOKUP(C381,Report!$A$1:$F$2000,5,0),"")</f>
        <v/>
      </c>
      <c r="F381" s="28" t="str">
        <f>IFERROR(Used!$E381*Used!$D381,"")</f>
        <v/>
      </c>
    </row>
    <row r="382" spans="1:6" x14ac:dyDescent="0.25">
      <c r="A382" s="21"/>
      <c r="B382" s="22"/>
      <c r="C382" s="22"/>
      <c r="D382" s="22"/>
      <c r="E382" s="23" t="str">
        <f>IFERROR(VLOOKUP(C382,Report!$A$1:$F$2000,5,0),"")</f>
        <v/>
      </c>
      <c r="F382" s="24" t="str">
        <f>IFERROR(Used!$E382*Used!$D382,"")</f>
        <v/>
      </c>
    </row>
    <row r="383" spans="1:6" x14ac:dyDescent="0.25">
      <c r="A383" s="25"/>
      <c r="B383" s="26"/>
      <c r="C383" s="26"/>
      <c r="D383" s="26"/>
      <c r="E383" s="29" t="str">
        <f>IFERROR(VLOOKUP(C383,Report!$A$1:$F$2000,5,0),"")</f>
        <v/>
      </c>
      <c r="F383" s="28" t="str">
        <f>IFERROR(Used!$E383*Used!$D383,"")</f>
        <v/>
      </c>
    </row>
    <row r="384" spans="1:6" x14ac:dyDescent="0.25">
      <c r="A384" s="21"/>
      <c r="B384" s="22"/>
      <c r="C384" s="22"/>
      <c r="D384" s="22"/>
      <c r="E384" s="23" t="str">
        <f>IFERROR(VLOOKUP(C384,Report!$A$1:$F$2000,5,0),"")</f>
        <v/>
      </c>
      <c r="F384" s="24" t="str">
        <f>IFERROR(Used!$E384*Used!$D384,"")</f>
        <v/>
      </c>
    </row>
    <row r="385" spans="1:6" x14ac:dyDescent="0.25">
      <c r="A385" s="25"/>
      <c r="B385" s="26"/>
      <c r="C385" s="26"/>
      <c r="D385" s="26"/>
      <c r="E385" s="29" t="str">
        <f>IFERROR(VLOOKUP(C385,Report!$A$1:$F$2000,5,0),"")</f>
        <v/>
      </c>
      <c r="F385" s="28" t="str">
        <f>IFERROR(Used!$E385*Used!$D385,"")</f>
        <v/>
      </c>
    </row>
    <row r="386" spans="1:6" x14ac:dyDescent="0.25">
      <c r="A386" s="21"/>
      <c r="B386" s="22"/>
      <c r="C386" s="22"/>
      <c r="D386" s="22"/>
      <c r="E386" s="23" t="str">
        <f>IFERROR(VLOOKUP(C386,Report!$A$1:$F$2000,5,0),"")</f>
        <v/>
      </c>
      <c r="F386" s="24" t="str">
        <f>IFERROR(Used!$E386*Used!$D386,"")</f>
        <v/>
      </c>
    </row>
    <row r="387" spans="1:6" x14ac:dyDescent="0.25">
      <c r="A387" s="25"/>
      <c r="B387" s="26"/>
      <c r="C387" s="26"/>
      <c r="D387" s="26"/>
      <c r="E387" s="29" t="str">
        <f>IFERROR(VLOOKUP(C387,Report!$A$1:$F$2000,5,0),"")</f>
        <v/>
      </c>
      <c r="F387" s="28" t="str">
        <f>IFERROR(Used!$E387*Used!$D387,"")</f>
        <v/>
      </c>
    </row>
    <row r="388" spans="1:6" x14ac:dyDescent="0.25">
      <c r="A388" s="21"/>
      <c r="B388" s="22"/>
      <c r="C388" s="22"/>
      <c r="D388" s="22"/>
      <c r="E388" s="23" t="str">
        <f>IFERROR(VLOOKUP(C388,Report!$A$1:$F$2000,5,0),"")</f>
        <v/>
      </c>
      <c r="F388" s="24" t="str">
        <f>IFERROR(Used!$E388*Used!$D388,"")</f>
        <v/>
      </c>
    </row>
    <row r="389" spans="1:6" x14ac:dyDescent="0.25">
      <c r="A389" s="25"/>
      <c r="B389" s="26"/>
      <c r="C389" s="26"/>
      <c r="D389" s="26"/>
      <c r="E389" s="29" t="str">
        <f>IFERROR(VLOOKUP(C389,Report!$A$1:$F$2000,5,0),"")</f>
        <v/>
      </c>
      <c r="F389" s="28" t="str">
        <f>IFERROR(Used!$E389*Used!$D389,"")</f>
        <v/>
      </c>
    </row>
    <row r="390" spans="1:6" x14ac:dyDescent="0.25">
      <c r="A390" s="21"/>
      <c r="B390" s="22"/>
      <c r="C390" s="22"/>
      <c r="D390" s="22"/>
      <c r="E390" s="23" t="str">
        <f>IFERROR(VLOOKUP(C390,Report!$A$1:$F$2000,5,0),"")</f>
        <v/>
      </c>
      <c r="F390" s="24" t="str">
        <f>IFERROR(Used!$E390*Used!$D390,"")</f>
        <v/>
      </c>
    </row>
    <row r="391" spans="1:6" x14ac:dyDescent="0.25">
      <c r="A391" s="25"/>
      <c r="B391" s="26"/>
      <c r="C391" s="26"/>
      <c r="D391" s="26"/>
      <c r="E391" s="29" t="str">
        <f>IFERROR(VLOOKUP(C391,Report!$A$1:$F$2000,5,0),"")</f>
        <v/>
      </c>
      <c r="F391" s="28" t="str">
        <f>IFERROR(Used!$E391*Used!$D391,"")</f>
        <v/>
      </c>
    </row>
    <row r="392" spans="1:6" x14ac:dyDescent="0.25">
      <c r="A392" s="21"/>
      <c r="B392" s="22"/>
      <c r="C392" s="22"/>
      <c r="D392" s="22"/>
      <c r="E392" s="23" t="str">
        <f>IFERROR(VLOOKUP(C392,Report!$A$1:$F$2000,5,0),"")</f>
        <v/>
      </c>
      <c r="F392" s="24" t="str">
        <f>IFERROR(Used!$E392*Used!$D392,"")</f>
        <v/>
      </c>
    </row>
    <row r="393" spans="1:6" x14ac:dyDescent="0.25">
      <c r="A393" s="25"/>
      <c r="B393" s="26"/>
      <c r="C393" s="26"/>
      <c r="D393" s="26"/>
      <c r="E393" s="29" t="str">
        <f>IFERROR(VLOOKUP(C393,Report!$A$1:$F$2000,5,0),"")</f>
        <v/>
      </c>
      <c r="F393" s="28" t="str">
        <f>IFERROR(Used!$E393*Used!$D393,"")</f>
        <v/>
      </c>
    </row>
    <row r="394" spans="1:6" x14ac:dyDescent="0.25">
      <c r="A394" s="21"/>
      <c r="B394" s="22"/>
      <c r="C394" s="22"/>
      <c r="D394" s="22"/>
      <c r="E394" s="23" t="str">
        <f>IFERROR(VLOOKUP(C394,Report!$A$1:$F$2000,5,0),"")</f>
        <v/>
      </c>
      <c r="F394" s="24" t="str">
        <f>IFERROR(Used!$E394*Used!$D394,"")</f>
        <v/>
      </c>
    </row>
    <row r="395" spans="1:6" x14ac:dyDescent="0.25">
      <c r="A395" s="25"/>
      <c r="B395" s="26"/>
      <c r="C395" s="26"/>
      <c r="D395" s="26"/>
      <c r="E395" s="29" t="str">
        <f>IFERROR(VLOOKUP(C395,Report!$A$1:$F$2000,5,0),"")</f>
        <v/>
      </c>
      <c r="F395" s="28" t="str">
        <f>IFERROR(Used!$E395*Used!$D395,"")</f>
        <v/>
      </c>
    </row>
    <row r="396" spans="1:6" x14ac:dyDescent="0.25">
      <c r="A396" s="21"/>
      <c r="B396" s="22"/>
      <c r="C396" s="22"/>
      <c r="D396" s="22"/>
      <c r="E396" s="23" t="str">
        <f>IFERROR(VLOOKUP(C396,Report!$A$1:$F$2000,5,0),"")</f>
        <v/>
      </c>
      <c r="F396" s="24" t="str">
        <f>IFERROR(Used!$E396*Used!$D396,"")</f>
        <v/>
      </c>
    </row>
    <row r="397" spans="1:6" x14ac:dyDescent="0.25">
      <c r="A397" s="25"/>
      <c r="B397" s="26"/>
      <c r="C397" s="26"/>
      <c r="D397" s="26"/>
      <c r="E397" s="29" t="str">
        <f>IFERROR(VLOOKUP(C397,Report!$A$1:$F$2000,5,0),"")</f>
        <v/>
      </c>
      <c r="F397" s="28" t="str">
        <f>IFERROR(Used!$E397*Used!$D397,"")</f>
        <v/>
      </c>
    </row>
    <row r="398" spans="1:6" x14ac:dyDescent="0.25">
      <c r="A398" s="21"/>
      <c r="B398" s="22"/>
      <c r="C398" s="22"/>
      <c r="D398" s="22"/>
      <c r="E398" s="23" t="str">
        <f>IFERROR(VLOOKUP(C398,Report!$A$1:$F$2000,5,0),"")</f>
        <v/>
      </c>
      <c r="F398" s="24" t="str">
        <f>IFERROR(Used!$E398*Used!$D398,"")</f>
        <v/>
      </c>
    </row>
    <row r="399" spans="1:6" x14ac:dyDescent="0.25">
      <c r="A399" s="25"/>
      <c r="B399" s="26"/>
      <c r="C399" s="26"/>
      <c r="D399" s="26"/>
      <c r="E399" s="29" t="str">
        <f>IFERROR(VLOOKUP(C399,Report!$A$1:$F$2000,5,0),"")</f>
        <v/>
      </c>
      <c r="F399" s="28" t="str">
        <f>IFERROR(Used!$E399*Used!$D399,"")</f>
        <v/>
      </c>
    </row>
    <row r="400" spans="1:6" x14ac:dyDescent="0.25">
      <c r="A400" s="21"/>
      <c r="B400" s="22"/>
      <c r="C400" s="22"/>
      <c r="D400" s="22"/>
      <c r="E400" s="23" t="str">
        <f>IFERROR(VLOOKUP(C400,Report!$A$1:$F$2000,5,0),"")</f>
        <v/>
      </c>
      <c r="F400" s="24" t="str">
        <f>IFERROR(Used!$E400*Used!$D400,"")</f>
        <v/>
      </c>
    </row>
    <row r="401" spans="1:6" x14ac:dyDescent="0.25">
      <c r="A401" s="25"/>
      <c r="B401" s="26"/>
      <c r="C401" s="26"/>
      <c r="D401" s="26"/>
      <c r="E401" s="29" t="str">
        <f>IFERROR(VLOOKUP(C401,Report!$A$1:$F$2000,5,0),"")</f>
        <v/>
      </c>
      <c r="F401" s="28" t="str">
        <f>IFERROR(Used!$E401*Used!$D401,"")</f>
        <v/>
      </c>
    </row>
    <row r="402" spans="1:6" x14ac:dyDescent="0.25">
      <c r="A402" s="21"/>
      <c r="B402" s="22"/>
      <c r="C402" s="22"/>
      <c r="D402" s="22"/>
      <c r="E402" s="23" t="str">
        <f>IFERROR(VLOOKUP(C402,Report!$A$1:$F$2000,5,0),"")</f>
        <v/>
      </c>
      <c r="F402" s="24" t="str">
        <f>IFERROR(Used!$E402*Used!$D402,"")</f>
        <v/>
      </c>
    </row>
    <row r="403" spans="1:6" x14ac:dyDescent="0.25">
      <c r="A403" s="25"/>
      <c r="B403" s="26"/>
      <c r="C403" s="26"/>
      <c r="D403" s="26"/>
      <c r="E403" s="29" t="str">
        <f>IFERROR(VLOOKUP(C403,Report!$A$1:$F$2000,5,0),"")</f>
        <v/>
      </c>
      <c r="F403" s="28" t="str">
        <f>IFERROR(Used!$E403*Used!$D403,"")</f>
        <v/>
      </c>
    </row>
    <row r="404" spans="1:6" x14ac:dyDescent="0.25">
      <c r="A404" s="21"/>
      <c r="B404" s="22"/>
      <c r="C404" s="22"/>
      <c r="D404" s="22"/>
      <c r="E404" s="23" t="str">
        <f>IFERROR(VLOOKUP(C404,Report!$A$1:$F$2000,5,0),"")</f>
        <v/>
      </c>
      <c r="F404" s="24" t="str">
        <f>IFERROR(Used!$E404*Used!$D404,"")</f>
        <v/>
      </c>
    </row>
    <row r="405" spans="1:6" x14ac:dyDescent="0.25">
      <c r="A405" s="25"/>
      <c r="B405" s="26"/>
      <c r="C405" s="26"/>
      <c r="D405" s="26"/>
      <c r="E405" s="29" t="str">
        <f>IFERROR(VLOOKUP(C405,Report!$A$1:$F$2000,5,0),"")</f>
        <v/>
      </c>
      <c r="F405" s="28" t="str">
        <f>IFERROR(Used!$E405*Used!$D405,"")</f>
        <v/>
      </c>
    </row>
    <row r="406" spans="1:6" x14ac:dyDescent="0.25">
      <c r="A406" s="21"/>
      <c r="B406" s="22"/>
      <c r="C406" s="22"/>
      <c r="D406" s="22"/>
      <c r="E406" s="23" t="str">
        <f>IFERROR(VLOOKUP(C406,Report!$A$1:$F$2000,5,0),"")</f>
        <v/>
      </c>
      <c r="F406" s="24" t="str">
        <f>IFERROR(Used!$E406*Used!$D406,"")</f>
        <v/>
      </c>
    </row>
    <row r="407" spans="1:6" x14ac:dyDescent="0.25">
      <c r="A407" s="25"/>
      <c r="B407" s="26"/>
      <c r="C407" s="26"/>
      <c r="D407" s="26"/>
      <c r="E407" s="29" t="str">
        <f>IFERROR(VLOOKUP(C407,Report!$A$1:$F$2000,5,0),"")</f>
        <v/>
      </c>
      <c r="F407" s="28" t="str">
        <f>IFERROR(Used!$E407*Used!$D407,"")</f>
        <v/>
      </c>
    </row>
    <row r="408" spans="1:6" x14ac:dyDescent="0.25">
      <c r="A408" s="21"/>
      <c r="B408" s="22"/>
      <c r="C408" s="22"/>
      <c r="D408" s="22"/>
      <c r="E408" s="23" t="str">
        <f>IFERROR(VLOOKUP(C408,Report!$A$1:$F$2000,5,0),"")</f>
        <v/>
      </c>
      <c r="F408" s="24" t="str">
        <f>IFERROR(Used!$E408*Used!$D408,"")</f>
        <v/>
      </c>
    </row>
    <row r="409" spans="1:6" x14ac:dyDescent="0.25">
      <c r="A409" s="25"/>
      <c r="B409" s="26"/>
      <c r="C409" s="26"/>
      <c r="D409" s="26"/>
      <c r="E409" s="29" t="str">
        <f>IFERROR(VLOOKUP(C409,Report!$A$1:$F$2000,5,0),"")</f>
        <v/>
      </c>
      <c r="F409" s="28" t="str">
        <f>IFERROR(Used!$E409*Used!$D409,"")</f>
        <v/>
      </c>
    </row>
    <row r="410" spans="1:6" x14ac:dyDescent="0.25">
      <c r="A410" s="21"/>
      <c r="B410" s="22"/>
      <c r="C410" s="22"/>
      <c r="D410" s="22"/>
      <c r="E410" s="23" t="str">
        <f>IFERROR(VLOOKUP(C410,Report!$A$1:$F$2000,5,0),"")</f>
        <v/>
      </c>
      <c r="F410" s="24" t="str">
        <f>IFERROR(Used!$E410*Used!$D410,"")</f>
        <v/>
      </c>
    </row>
    <row r="411" spans="1:6" x14ac:dyDescent="0.25">
      <c r="A411" s="25"/>
      <c r="B411" s="26"/>
      <c r="C411" s="26"/>
      <c r="D411" s="26"/>
      <c r="E411" s="29" t="str">
        <f>IFERROR(VLOOKUP(C411,Report!$A$1:$F$2000,5,0),"")</f>
        <v/>
      </c>
      <c r="F411" s="28" t="str">
        <f>IFERROR(Used!$E411*Used!$D411,"")</f>
        <v/>
      </c>
    </row>
    <row r="412" spans="1:6" x14ac:dyDescent="0.25">
      <c r="A412" s="21"/>
      <c r="B412" s="22"/>
      <c r="C412" s="22"/>
      <c r="D412" s="22"/>
      <c r="E412" s="23" t="str">
        <f>IFERROR(VLOOKUP(C412,Report!$A$1:$F$2000,5,0),"")</f>
        <v/>
      </c>
      <c r="F412" s="24" t="str">
        <f>IFERROR(Used!$E412*Used!$D412,"")</f>
        <v/>
      </c>
    </row>
    <row r="413" spans="1:6" x14ac:dyDescent="0.25">
      <c r="A413" s="25"/>
      <c r="B413" s="26"/>
      <c r="C413" s="26"/>
      <c r="D413" s="26"/>
      <c r="E413" s="29" t="str">
        <f>IFERROR(VLOOKUP(C413,Report!$A$1:$F$2000,5,0),"")</f>
        <v/>
      </c>
      <c r="F413" s="28" t="str">
        <f>IFERROR(Used!$E413*Used!$D413,"")</f>
        <v/>
      </c>
    </row>
    <row r="414" spans="1:6" x14ac:dyDescent="0.25">
      <c r="A414" s="21"/>
      <c r="B414" s="22"/>
      <c r="C414" s="22"/>
      <c r="D414" s="22"/>
      <c r="E414" s="23" t="str">
        <f>IFERROR(VLOOKUP(C414,Report!$A$1:$F$2000,5,0),"")</f>
        <v/>
      </c>
      <c r="F414" s="24" t="str">
        <f>IFERROR(Used!$E414*Used!$D414,"")</f>
        <v/>
      </c>
    </row>
    <row r="415" spans="1:6" x14ac:dyDescent="0.25">
      <c r="A415" s="25"/>
      <c r="B415" s="26"/>
      <c r="C415" s="26"/>
      <c r="D415" s="26"/>
      <c r="E415" s="29" t="str">
        <f>IFERROR(VLOOKUP(C415,Report!$A$1:$F$2000,5,0),"")</f>
        <v/>
      </c>
      <c r="F415" s="28" t="str">
        <f>IFERROR(Used!$E415*Used!$D415,"")</f>
        <v/>
      </c>
    </row>
    <row r="416" spans="1:6" x14ac:dyDescent="0.25">
      <c r="A416" s="21"/>
      <c r="B416" s="22"/>
      <c r="C416" s="22"/>
      <c r="D416" s="22"/>
      <c r="E416" s="23" t="str">
        <f>IFERROR(VLOOKUP(C416,Report!$A$1:$F$2000,5,0),"")</f>
        <v/>
      </c>
      <c r="F416" s="24" t="str">
        <f>IFERROR(Used!$E416*Used!$D416,"")</f>
        <v/>
      </c>
    </row>
    <row r="417" spans="1:6" x14ac:dyDescent="0.25">
      <c r="A417" s="25"/>
      <c r="B417" s="26"/>
      <c r="C417" s="26"/>
      <c r="D417" s="26"/>
      <c r="E417" s="29" t="str">
        <f>IFERROR(VLOOKUP(C417,Report!$A$1:$F$2000,5,0),"")</f>
        <v/>
      </c>
      <c r="F417" s="28" t="str">
        <f>IFERROR(Used!$E417*Used!$D417,"")</f>
        <v/>
      </c>
    </row>
    <row r="418" spans="1:6" x14ac:dyDescent="0.25">
      <c r="A418" s="21"/>
      <c r="B418" s="22"/>
      <c r="C418" s="22"/>
      <c r="D418" s="22"/>
      <c r="E418" s="23" t="str">
        <f>IFERROR(VLOOKUP(C418,Report!$A$1:$F$2000,5,0),"")</f>
        <v/>
      </c>
      <c r="F418" s="24" t="str">
        <f>IFERROR(Used!$E418*Used!$D418,"")</f>
        <v/>
      </c>
    </row>
    <row r="419" spans="1:6" x14ac:dyDescent="0.25">
      <c r="A419" s="25"/>
      <c r="B419" s="26"/>
      <c r="C419" s="26"/>
      <c r="D419" s="26"/>
      <c r="E419" s="29" t="str">
        <f>IFERROR(VLOOKUP(C419,Report!$A$1:$F$2000,5,0),"")</f>
        <v/>
      </c>
      <c r="F419" s="28" t="str">
        <f>IFERROR(Used!$E419*Used!$D419,"")</f>
        <v/>
      </c>
    </row>
    <row r="420" spans="1:6" x14ac:dyDescent="0.25">
      <c r="A420" s="21"/>
      <c r="B420" s="22"/>
      <c r="C420" s="22"/>
      <c r="D420" s="22"/>
      <c r="E420" s="23" t="str">
        <f>IFERROR(VLOOKUP(C420,Report!$A$1:$F$2000,5,0),"")</f>
        <v/>
      </c>
      <c r="F420" s="24" t="str">
        <f>IFERROR(Used!$E420*Used!$D420,"")</f>
        <v/>
      </c>
    </row>
    <row r="421" spans="1:6" x14ac:dyDescent="0.25">
      <c r="A421" s="25"/>
      <c r="B421" s="26"/>
      <c r="C421" s="26"/>
      <c r="D421" s="26"/>
      <c r="E421" s="29" t="str">
        <f>IFERROR(VLOOKUP(C421,Report!$A$1:$F$2000,5,0),"")</f>
        <v/>
      </c>
      <c r="F421" s="28" t="str">
        <f>IFERROR(Used!$E421*Used!$D421,"")</f>
        <v/>
      </c>
    </row>
    <row r="422" spans="1:6" x14ac:dyDescent="0.25">
      <c r="A422" s="21"/>
      <c r="B422" s="22"/>
      <c r="C422" s="22"/>
      <c r="D422" s="22"/>
      <c r="E422" s="23" t="str">
        <f>IFERROR(VLOOKUP(C422,Report!$A$1:$F$2000,5,0),"")</f>
        <v/>
      </c>
      <c r="F422" s="24" t="str">
        <f>IFERROR(Used!$E422*Used!$D422,"")</f>
        <v/>
      </c>
    </row>
    <row r="423" spans="1:6" x14ac:dyDescent="0.25">
      <c r="A423" s="25"/>
      <c r="B423" s="26"/>
      <c r="C423" s="26"/>
      <c r="D423" s="26"/>
      <c r="E423" s="29" t="str">
        <f>IFERROR(VLOOKUP(C423,Report!$A$1:$F$2000,5,0),"")</f>
        <v/>
      </c>
      <c r="F423" s="28" t="str">
        <f>IFERROR(Used!$E423*Used!$D423,"")</f>
        <v/>
      </c>
    </row>
    <row r="424" spans="1:6" x14ac:dyDescent="0.25">
      <c r="A424" s="21"/>
      <c r="B424" s="22"/>
      <c r="C424" s="22"/>
      <c r="D424" s="22"/>
      <c r="E424" s="23" t="str">
        <f>IFERROR(VLOOKUP(C424,Report!$A$1:$F$2000,5,0),"")</f>
        <v/>
      </c>
      <c r="F424" s="24" t="str">
        <f>IFERROR(Used!$E424*Used!$D424,"")</f>
        <v/>
      </c>
    </row>
    <row r="425" spans="1:6" x14ac:dyDescent="0.25">
      <c r="A425" s="25"/>
      <c r="B425" s="26"/>
      <c r="C425" s="26"/>
      <c r="D425" s="26"/>
      <c r="E425" s="29" t="str">
        <f>IFERROR(VLOOKUP(C425,Report!$A$1:$F$2000,5,0),"")</f>
        <v/>
      </c>
      <c r="F425" s="28" t="str">
        <f>IFERROR(Used!$E425*Used!$D425,"")</f>
        <v/>
      </c>
    </row>
    <row r="426" spans="1:6" x14ac:dyDescent="0.25">
      <c r="A426" s="21"/>
      <c r="B426" s="22"/>
      <c r="C426" s="22"/>
      <c r="D426" s="22"/>
      <c r="E426" s="23" t="str">
        <f>IFERROR(VLOOKUP(C426,Report!$A$1:$F$2000,5,0),"")</f>
        <v/>
      </c>
      <c r="F426" s="24" t="str">
        <f>IFERROR(Used!$E426*Used!$D426,"")</f>
        <v/>
      </c>
    </row>
    <row r="427" spans="1:6" x14ac:dyDescent="0.25">
      <c r="A427" s="25"/>
      <c r="B427" s="26"/>
      <c r="C427" s="26"/>
      <c r="D427" s="26"/>
      <c r="E427" s="29" t="str">
        <f>IFERROR(VLOOKUP(C427,Report!$A$1:$F$2000,5,0),"")</f>
        <v/>
      </c>
      <c r="F427" s="28" t="str">
        <f>IFERROR(Used!$E427*Used!$D427,"")</f>
        <v/>
      </c>
    </row>
    <row r="428" spans="1:6" x14ac:dyDescent="0.25">
      <c r="A428" s="21"/>
      <c r="B428" s="22"/>
      <c r="C428" s="22"/>
      <c r="D428" s="22"/>
      <c r="E428" s="23" t="str">
        <f>IFERROR(VLOOKUP(C428,Report!$A$1:$F$2000,5,0),"")</f>
        <v/>
      </c>
      <c r="F428" s="24" t="str">
        <f>IFERROR(Used!$E428*Used!$D428,"")</f>
        <v/>
      </c>
    </row>
    <row r="429" spans="1:6" x14ac:dyDescent="0.25">
      <c r="A429" s="25"/>
      <c r="B429" s="26"/>
      <c r="C429" s="26"/>
      <c r="D429" s="26"/>
      <c r="E429" s="29" t="str">
        <f>IFERROR(VLOOKUP(C429,Report!$A$1:$F$2000,5,0),"")</f>
        <v/>
      </c>
      <c r="F429" s="28" t="str">
        <f>IFERROR(Used!$E429*Used!$D429,"")</f>
        <v/>
      </c>
    </row>
    <row r="430" spans="1:6" x14ac:dyDescent="0.25">
      <c r="A430" s="21"/>
      <c r="B430" s="22"/>
      <c r="C430" s="22"/>
      <c r="D430" s="22"/>
      <c r="E430" s="23" t="str">
        <f>IFERROR(VLOOKUP(C430,Report!$A$1:$F$2000,5,0),"")</f>
        <v/>
      </c>
      <c r="F430" s="24" t="str">
        <f>IFERROR(Used!$E430*Used!$D430,"")</f>
        <v/>
      </c>
    </row>
    <row r="431" spans="1:6" x14ac:dyDescent="0.25">
      <c r="A431" s="25"/>
      <c r="B431" s="26"/>
      <c r="C431" s="26"/>
      <c r="D431" s="26"/>
      <c r="E431" s="29" t="str">
        <f>IFERROR(VLOOKUP(C431,Report!$A$1:$F$2000,5,0),"")</f>
        <v/>
      </c>
      <c r="F431" s="28" t="str">
        <f>IFERROR(Used!$E431*Used!$D431,"")</f>
        <v/>
      </c>
    </row>
    <row r="432" spans="1:6" x14ac:dyDescent="0.25">
      <c r="A432" s="21"/>
      <c r="B432" s="22"/>
      <c r="C432" s="22"/>
      <c r="D432" s="22"/>
      <c r="E432" s="23" t="str">
        <f>IFERROR(VLOOKUP(C432,Report!$A$1:$F$2000,5,0),"")</f>
        <v/>
      </c>
      <c r="F432" s="24" t="str">
        <f>IFERROR(Used!$E432*Used!$D432,"")</f>
        <v/>
      </c>
    </row>
    <row r="433" spans="1:6" x14ac:dyDescent="0.25">
      <c r="A433" s="25"/>
      <c r="B433" s="26"/>
      <c r="C433" s="26"/>
      <c r="D433" s="26"/>
      <c r="E433" s="29" t="str">
        <f>IFERROR(VLOOKUP(C433,Report!$A$1:$F$2000,5,0),"")</f>
        <v/>
      </c>
      <c r="F433" s="28" t="str">
        <f>IFERROR(Used!$E433*Used!$D433,"")</f>
        <v/>
      </c>
    </row>
    <row r="434" spans="1:6" x14ac:dyDescent="0.25">
      <c r="A434" s="21"/>
      <c r="B434" s="22"/>
      <c r="C434" s="22"/>
      <c r="D434" s="22"/>
      <c r="E434" s="23" t="str">
        <f>IFERROR(VLOOKUP(C434,Report!$A$1:$F$2000,5,0),"")</f>
        <v/>
      </c>
      <c r="F434" s="24" t="str">
        <f>IFERROR(Used!$E434*Used!$D434,"")</f>
        <v/>
      </c>
    </row>
    <row r="435" spans="1:6" x14ac:dyDescent="0.25">
      <c r="A435" s="25"/>
      <c r="B435" s="26"/>
      <c r="C435" s="26"/>
      <c r="D435" s="26"/>
      <c r="E435" s="29" t="str">
        <f>IFERROR(VLOOKUP(C435,Report!$A$1:$F$2000,5,0),"")</f>
        <v/>
      </c>
      <c r="F435" s="28" t="str">
        <f>IFERROR(Used!$E435*Used!$D435,"")</f>
        <v/>
      </c>
    </row>
    <row r="436" spans="1:6" x14ac:dyDescent="0.25">
      <c r="A436" s="21"/>
      <c r="B436" s="22"/>
      <c r="C436" s="22"/>
      <c r="D436" s="22"/>
      <c r="E436" s="23" t="str">
        <f>IFERROR(VLOOKUP(C436,Report!$A$1:$F$2000,5,0),"")</f>
        <v/>
      </c>
      <c r="F436" s="24" t="str">
        <f>IFERROR(Used!$E436*Used!$D436,"")</f>
        <v/>
      </c>
    </row>
    <row r="437" spans="1:6" x14ac:dyDescent="0.25">
      <c r="A437" s="25"/>
      <c r="B437" s="26"/>
      <c r="C437" s="26"/>
      <c r="D437" s="26"/>
      <c r="E437" s="29" t="str">
        <f>IFERROR(VLOOKUP(C437,Report!$A$1:$F$2000,5,0),"")</f>
        <v/>
      </c>
      <c r="F437" s="28" t="str">
        <f>IFERROR(Used!$E437*Used!$D437,"")</f>
        <v/>
      </c>
    </row>
    <row r="438" spans="1:6" x14ac:dyDescent="0.25">
      <c r="A438" s="21"/>
      <c r="B438" s="22"/>
      <c r="C438" s="22"/>
      <c r="D438" s="22"/>
      <c r="E438" s="23" t="str">
        <f>IFERROR(VLOOKUP(C438,Report!$A$1:$F$2000,5,0),"")</f>
        <v/>
      </c>
      <c r="F438" s="24" t="str">
        <f>IFERROR(Used!$E438*Used!$D438,"")</f>
        <v/>
      </c>
    </row>
    <row r="439" spans="1:6" x14ac:dyDescent="0.25">
      <c r="A439" s="25"/>
      <c r="B439" s="26"/>
      <c r="C439" s="26"/>
      <c r="D439" s="26"/>
      <c r="E439" s="29" t="str">
        <f>IFERROR(VLOOKUP(C439,Report!$A$1:$F$2000,5,0),"")</f>
        <v/>
      </c>
      <c r="F439" s="28" t="str">
        <f>IFERROR(Used!$E439*Used!$D439,"")</f>
        <v/>
      </c>
    </row>
    <row r="440" spans="1:6" x14ac:dyDescent="0.25">
      <c r="A440" s="21"/>
      <c r="B440" s="22"/>
      <c r="C440" s="22"/>
      <c r="D440" s="22"/>
      <c r="E440" s="23" t="str">
        <f>IFERROR(VLOOKUP(C440,Report!$A$1:$F$2000,5,0),"")</f>
        <v/>
      </c>
      <c r="F440" s="24" t="str">
        <f>IFERROR(Used!$E440*Used!$D440,"")</f>
        <v/>
      </c>
    </row>
    <row r="441" spans="1:6" x14ac:dyDescent="0.25">
      <c r="A441" s="25"/>
      <c r="B441" s="26"/>
      <c r="C441" s="26"/>
      <c r="D441" s="26"/>
      <c r="E441" s="29" t="str">
        <f>IFERROR(VLOOKUP(C441,Report!$A$1:$F$2000,5,0),"")</f>
        <v/>
      </c>
      <c r="F441" s="28" t="str">
        <f>IFERROR(Used!$E441*Used!$D441,"")</f>
        <v/>
      </c>
    </row>
    <row r="442" spans="1:6" x14ac:dyDescent="0.25">
      <c r="A442" s="21"/>
      <c r="B442" s="22"/>
      <c r="C442" s="22"/>
      <c r="D442" s="22"/>
      <c r="E442" s="23" t="str">
        <f>IFERROR(VLOOKUP(C442,Report!$A$1:$F$2000,5,0),"")</f>
        <v/>
      </c>
      <c r="F442" s="24" t="str">
        <f>IFERROR(Used!$E442*Used!$D442,"")</f>
        <v/>
      </c>
    </row>
    <row r="443" spans="1:6" x14ac:dyDescent="0.25">
      <c r="A443" s="25"/>
      <c r="B443" s="26"/>
      <c r="C443" s="26"/>
      <c r="D443" s="26"/>
      <c r="E443" s="29" t="str">
        <f>IFERROR(VLOOKUP(C443,Report!$A$1:$F$2000,5,0),"")</f>
        <v/>
      </c>
      <c r="F443" s="28" t="str">
        <f>IFERROR(Used!$E443*Used!$D443,"")</f>
        <v/>
      </c>
    </row>
    <row r="444" spans="1:6" x14ac:dyDescent="0.25">
      <c r="A444" s="21"/>
      <c r="B444" s="22"/>
      <c r="C444" s="22"/>
      <c r="D444" s="22"/>
      <c r="E444" s="23" t="str">
        <f>IFERROR(VLOOKUP(C444,Report!$A$1:$F$2000,5,0),"")</f>
        <v/>
      </c>
      <c r="F444" s="24" t="str">
        <f>IFERROR(Used!$E444*Used!$D444,"")</f>
        <v/>
      </c>
    </row>
    <row r="445" spans="1:6" x14ac:dyDescent="0.25">
      <c r="A445" s="25"/>
      <c r="B445" s="26"/>
      <c r="C445" s="26"/>
      <c r="D445" s="26"/>
      <c r="E445" s="29" t="str">
        <f>IFERROR(VLOOKUP(C445,Report!$A$1:$F$2000,5,0),"")</f>
        <v/>
      </c>
      <c r="F445" s="28" t="str">
        <f>IFERROR(Used!$E445*Used!$D445,"")</f>
        <v/>
      </c>
    </row>
    <row r="446" spans="1:6" x14ac:dyDescent="0.25">
      <c r="A446" s="21"/>
      <c r="B446" s="22"/>
      <c r="C446" s="22"/>
      <c r="D446" s="22"/>
      <c r="E446" s="23" t="str">
        <f>IFERROR(VLOOKUP(C446,Report!$A$1:$F$2000,5,0),"")</f>
        <v/>
      </c>
      <c r="F446" s="24" t="str">
        <f>IFERROR(Used!$E446*Used!$D446,"")</f>
        <v/>
      </c>
    </row>
    <row r="447" spans="1:6" x14ac:dyDescent="0.25">
      <c r="A447" s="25"/>
      <c r="B447" s="26"/>
      <c r="C447" s="26"/>
      <c r="D447" s="26"/>
      <c r="E447" s="29" t="str">
        <f>IFERROR(VLOOKUP(C447,Report!$A$1:$F$2000,5,0),"")</f>
        <v/>
      </c>
      <c r="F447" s="28" t="str">
        <f>IFERROR(Used!$E447*Used!$D447,"")</f>
        <v/>
      </c>
    </row>
    <row r="448" spans="1:6" x14ac:dyDescent="0.25">
      <c r="A448" s="21"/>
      <c r="B448" s="22"/>
      <c r="C448" s="22"/>
      <c r="D448" s="22"/>
      <c r="E448" s="23" t="str">
        <f>IFERROR(VLOOKUP(C448,Report!$A$1:$F$2000,5,0),"")</f>
        <v/>
      </c>
      <c r="F448" s="24" t="str">
        <f>IFERROR(Used!$E448*Used!$D448,"")</f>
        <v/>
      </c>
    </row>
    <row r="449" spans="1:6" x14ac:dyDescent="0.25">
      <c r="A449" s="25"/>
      <c r="B449" s="26"/>
      <c r="C449" s="26"/>
      <c r="D449" s="26"/>
      <c r="E449" s="29" t="str">
        <f>IFERROR(VLOOKUP(C449,Report!$A$1:$F$2000,5,0),"")</f>
        <v/>
      </c>
      <c r="F449" s="28" t="str">
        <f>IFERROR(Used!$E449*Used!$D449,"")</f>
        <v/>
      </c>
    </row>
    <row r="450" spans="1:6" x14ac:dyDescent="0.25">
      <c r="A450" s="21"/>
      <c r="B450" s="22"/>
      <c r="C450" s="22"/>
      <c r="D450" s="22"/>
      <c r="E450" s="23" t="str">
        <f>IFERROR(VLOOKUP(C450,Report!$A$1:$F$2000,5,0),"")</f>
        <v/>
      </c>
      <c r="F450" s="24" t="str">
        <f>IFERROR(Used!$E450*Used!$D450,"")</f>
        <v/>
      </c>
    </row>
    <row r="451" spans="1:6" x14ac:dyDescent="0.25">
      <c r="A451" s="25"/>
      <c r="B451" s="26"/>
      <c r="C451" s="26"/>
      <c r="D451" s="26"/>
      <c r="E451" s="29" t="str">
        <f>IFERROR(VLOOKUP(C451,Report!$A$1:$F$2000,5,0),"")</f>
        <v/>
      </c>
      <c r="F451" s="28" t="str">
        <f>IFERROR(Used!$E451*Used!$D451,"")</f>
        <v/>
      </c>
    </row>
    <row r="452" spans="1:6" x14ac:dyDescent="0.25">
      <c r="A452" s="21"/>
      <c r="B452" s="22"/>
      <c r="C452" s="22"/>
      <c r="D452" s="22"/>
      <c r="E452" s="23" t="str">
        <f>IFERROR(VLOOKUP(C452,Report!$A$1:$F$2000,5,0),"")</f>
        <v/>
      </c>
      <c r="F452" s="24" t="str">
        <f>IFERROR(Used!$E452*Used!$D452,"")</f>
        <v/>
      </c>
    </row>
    <row r="453" spans="1:6" x14ac:dyDescent="0.25">
      <c r="A453" s="25"/>
      <c r="B453" s="26"/>
      <c r="C453" s="26"/>
      <c r="D453" s="26"/>
      <c r="E453" s="29" t="str">
        <f>IFERROR(VLOOKUP(C453,Report!$A$1:$F$2000,5,0),"")</f>
        <v/>
      </c>
      <c r="F453" s="28" t="str">
        <f>IFERROR(Used!$E453*Used!$D453,"")</f>
        <v/>
      </c>
    </row>
    <row r="454" spans="1:6" x14ac:dyDescent="0.25">
      <c r="A454" s="21"/>
      <c r="B454" s="22"/>
      <c r="C454" s="22"/>
      <c r="D454" s="22"/>
      <c r="E454" s="23" t="str">
        <f>IFERROR(VLOOKUP(C454,Report!$A$1:$F$2000,5,0),"")</f>
        <v/>
      </c>
      <c r="F454" s="24" t="str">
        <f>IFERROR(Used!$E454*Used!$D454,"")</f>
        <v/>
      </c>
    </row>
    <row r="455" spans="1:6" x14ac:dyDescent="0.25">
      <c r="A455" s="25"/>
      <c r="B455" s="26"/>
      <c r="C455" s="26"/>
      <c r="D455" s="26"/>
      <c r="E455" s="29" t="str">
        <f>IFERROR(VLOOKUP(C455,Report!$A$1:$F$2000,5,0),"")</f>
        <v/>
      </c>
      <c r="F455" s="28" t="str">
        <f>IFERROR(Used!$E455*Used!$D455,"")</f>
        <v/>
      </c>
    </row>
    <row r="456" spans="1:6" x14ac:dyDescent="0.25">
      <c r="A456" s="21"/>
      <c r="B456" s="22"/>
      <c r="C456" s="22"/>
      <c r="D456" s="22"/>
      <c r="E456" s="23" t="str">
        <f>IFERROR(VLOOKUP(C456,Report!$A$1:$F$2000,5,0),"")</f>
        <v/>
      </c>
      <c r="F456" s="24" t="str">
        <f>IFERROR(Used!$E456*Used!$D456,"")</f>
        <v/>
      </c>
    </row>
    <row r="457" spans="1:6" x14ac:dyDescent="0.25">
      <c r="A457" s="25"/>
      <c r="B457" s="26"/>
      <c r="C457" s="26"/>
      <c r="D457" s="26"/>
      <c r="E457" s="29" t="str">
        <f>IFERROR(VLOOKUP(C457,Report!$A$1:$F$2000,5,0),"")</f>
        <v/>
      </c>
      <c r="F457" s="28" t="str">
        <f>IFERROR(Used!$E457*Used!$D457,"")</f>
        <v/>
      </c>
    </row>
    <row r="458" spans="1:6" x14ac:dyDescent="0.25">
      <c r="A458" s="21"/>
      <c r="B458" s="22"/>
      <c r="C458" s="22"/>
      <c r="D458" s="22"/>
      <c r="E458" s="23" t="str">
        <f>IFERROR(VLOOKUP(C458,Report!$A$1:$F$2000,5,0),"")</f>
        <v/>
      </c>
      <c r="F458" s="24" t="str">
        <f>IFERROR(Used!$E458*Used!$D458,"")</f>
        <v/>
      </c>
    </row>
    <row r="459" spans="1:6" x14ac:dyDescent="0.25">
      <c r="A459" s="25"/>
      <c r="B459" s="26"/>
      <c r="C459" s="26"/>
      <c r="D459" s="26"/>
      <c r="E459" s="29" t="str">
        <f>IFERROR(VLOOKUP(C459,Report!$A$1:$F$2000,5,0),"")</f>
        <v/>
      </c>
      <c r="F459" s="28" t="str">
        <f>IFERROR(Used!$E459*Used!$D459,"")</f>
        <v/>
      </c>
    </row>
    <row r="460" spans="1:6" x14ac:dyDescent="0.25">
      <c r="A460" s="21"/>
      <c r="B460" s="22"/>
      <c r="C460" s="22"/>
      <c r="D460" s="22"/>
      <c r="E460" s="23" t="str">
        <f>IFERROR(VLOOKUP(C460,Report!$A$1:$F$2000,5,0),"")</f>
        <v/>
      </c>
      <c r="F460" s="24" t="str">
        <f>IFERROR(Used!$E460*Used!$D460,"")</f>
        <v/>
      </c>
    </row>
    <row r="461" spans="1:6" x14ac:dyDescent="0.25">
      <c r="A461" s="25"/>
      <c r="B461" s="26"/>
      <c r="C461" s="26"/>
      <c r="D461" s="26"/>
      <c r="E461" s="29" t="str">
        <f>IFERROR(VLOOKUP(C461,Report!$A$1:$F$2000,5,0),"")</f>
        <v/>
      </c>
      <c r="F461" s="28" t="str">
        <f>IFERROR(Used!$E461*Used!$D461,"")</f>
        <v/>
      </c>
    </row>
    <row r="462" spans="1:6" x14ac:dyDescent="0.25">
      <c r="A462" s="21"/>
      <c r="B462" s="22"/>
      <c r="C462" s="22"/>
      <c r="D462" s="22"/>
      <c r="E462" s="23" t="str">
        <f>IFERROR(VLOOKUP(C462,Report!$A$1:$F$2000,5,0),"")</f>
        <v/>
      </c>
      <c r="F462" s="24" t="str">
        <f>IFERROR(Used!$E462*Used!$D462,"")</f>
        <v/>
      </c>
    </row>
    <row r="463" spans="1:6" x14ac:dyDescent="0.25">
      <c r="A463" s="25"/>
      <c r="B463" s="26"/>
      <c r="C463" s="26"/>
      <c r="D463" s="26"/>
      <c r="E463" s="29" t="str">
        <f>IFERROR(VLOOKUP(C463,Report!$A$1:$F$2000,5,0),"")</f>
        <v/>
      </c>
      <c r="F463" s="28" t="str">
        <f>IFERROR(Used!$E463*Used!$D463,"")</f>
        <v/>
      </c>
    </row>
    <row r="464" spans="1:6" x14ac:dyDescent="0.25">
      <c r="A464" s="21"/>
      <c r="B464" s="22"/>
      <c r="C464" s="22"/>
      <c r="D464" s="22"/>
      <c r="E464" s="23" t="str">
        <f>IFERROR(VLOOKUP(C464,Report!$A$1:$F$2000,5,0),"")</f>
        <v/>
      </c>
      <c r="F464" s="24" t="str">
        <f>IFERROR(Used!$E464*Used!$D464,"")</f>
        <v/>
      </c>
    </row>
    <row r="465" spans="1:6" x14ac:dyDescent="0.25">
      <c r="A465" s="25"/>
      <c r="B465" s="26"/>
      <c r="C465" s="26"/>
      <c r="D465" s="26"/>
      <c r="E465" s="29" t="str">
        <f>IFERROR(VLOOKUP(C465,Report!$A$1:$F$2000,5,0),"")</f>
        <v/>
      </c>
      <c r="F465" s="28" t="str">
        <f>IFERROR(Used!$E465*Used!$D465,"")</f>
        <v/>
      </c>
    </row>
    <row r="466" spans="1:6" x14ac:dyDescent="0.25">
      <c r="A466" s="21"/>
      <c r="B466" s="22"/>
      <c r="C466" s="22"/>
      <c r="D466" s="22"/>
      <c r="E466" s="23" t="str">
        <f>IFERROR(VLOOKUP(C466,Report!$A$1:$F$2000,5,0),"")</f>
        <v/>
      </c>
      <c r="F466" s="24" t="str">
        <f>IFERROR(Used!$E466*Used!$D466,"")</f>
        <v/>
      </c>
    </row>
    <row r="467" spans="1:6" x14ac:dyDescent="0.25">
      <c r="A467" s="25"/>
      <c r="B467" s="26"/>
      <c r="C467" s="26"/>
      <c r="D467" s="26"/>
      <c r="E467" s="29" t="str">
        <f>IFERROR(VLOOKUP(C467,Report!$A$1:$F$2000,5,0),"")</f>
        <v/>
      </c>
      <c r="F467" s="28" t="str">
        <f>IFERROR(Used!$E467*Used!$D467,"")</f>
        <v/>
      </c>
    </row>
    <row r="468" spans="1:6" x14ac:dyDescent="0.25">
      <c r="A468" s="21"/>
      <c r="B468" s="22"/>
      <c r="C468" s="22"/>
      <c r="D468" s="22"/>
      <c r="E468" s="23" t="str">
        <f>IFERROR(VLOOKUP(C468,Report!$A$1:$F$2000,5,0),"")</f>
        <v/>
      </c>
      <c r="F468" s="24" t="str">
        <f>IFERROR(Used!$E468*Used!$D468,"")</f>
        <v/>
      </c>
    </row>
    <row r="469" spans="1:6" x14ac:dyDescent="0.25">
      <c r="A469" s="25"/>
      <c r="B469" s="26"/>
      <c r="C469" s="26"/>
      <c r="D469" s="26"/>
      <c r="E469" s="29" t="str">
        <f>IFERROR(VLOOKUP(C469,Report!$A$1:$F$2000,5,0),"")</f>
        <v/>
      </c>
      <c r="F469" s="28" t="str">
        <f>IFERROR(Used!$E469*Used!$D469,"")</f>
        <v/>
      </c>
    </row>
    <row r="470" spans="1:6" x14ac:dyDescent="0.25">
      <c r="A470" s="21"/>
      <c r="B470" s="22"/>
      <c r="C470" s="22"/>
      <c r="D470" s="22"/>
      <c r="E470" s="23" t="str">
        <f>IFERROR(VLOOKUP(C470,Report!$A$1:$F$2000,5,0),"")</f>
        <v/>
      </c>
      <c r="F470" s="24" t="str">
        <f>IFERROR(Used!$E470*Used!$D470,"")</f>
        <v/>
      </c>
    </row>
    <row r="471" spans="1:6" x14ac:dyDescent="0.25">
      <c r="A471" s="25"/>
      <c r="B471" s="26"/>
      <c r="C471" s="26"/>
      <c r="D471" s="26"/>
      <c r="E471" s="29" t="str">
        <f>IFERROR(VLOOKUP(C471,Report!$A$1:$F$2000,5,0),"")</f>
        <v/>
      </c>
      <c r="F471" s="28" t="str">
        <f>IFERROR(Used!$E471*Used!$D471,"")</f>
        <v/>
      </c>
    </row>
    <row r="472" spans="1:6" x14ac:dyDescent="0.25">
      <c r="A472" s="21"/>
      <c r="B472" s="22"/>
      <c r="C472" s="22"/>
      <c r="D472" s="22"/>
      <c r="E472" s="23" t="str">
        <f>IFERROR(VLOOKUP(C472,Report!$A$1:$F$2000,5,0),"")</f>
        <v/>
      </c>
      <c r="F472" s="24" t="str">
        <f>IFERROR(Used!$E472*Used!$D472,"")</f>
        <v/>
      </c>
    </row>
    <row r="473" spans="1:6" x14ac:dyDescent="0.25">
      <c r="A473" s="25"/>
      <c r="B473" s="26"/>
      <c r="C473" s="26"/>
      <c r="D473" s="26"/>
      <c r="E473" s="29" t="str">
        <f>IFERROR(VLOOKUP(C473,Report!$A$1:$F$2000,5,0),"")</f>
        <v/>
      </c>
      <c r="F473" s="28" t="str">
        <f>IFERROR(Used!$E473*Used!$D473,"")</f>
        <v/>
      </c>
    </row>
    <row r="474" spans="1:6" x14ac:dyDescent="0.25">
      <c r="A474" s="21"/>
      <c r="B474" s="22"/>
      <c r="C474" s="22"/>
      <c r="D474" s="22"/>
      <c r="E474" s="23" t="str">
        <f>IFERROR(VLOOKUP(C474,Report!$A$1:$F$2000,5,0),"")</f>
        <v/>
      </c>
      <c r="F474" s="24" t="str">
        <f>IFERROR(Used!$E474*Used!$D474,"")</f>
        <v/>
      </c>
    </row>
    <row r="475" spans="1:6" x14ac:dyDescent="0.25">
      <c r="A475" s="25"/>
      <c r="B475" s="26"/>
      <c r="C475" s="26"/>
      <c r="D475" s="26"/>
      <c r="E475" s="29" t="str">
        <f>IFERROR(VLOOKUP(C475,Report!$A$1:$F$2000,5,0),"")</f>
        <v/>
      </c>
      <c r="F475" s="28" t="str">
        <f>IFERROR(Used!$E475*Used!$D475,"")</f>
        <v/>
      </c>
    </row>
    <row r="476" spans="1:6" x14ac:dyDescent="0.25">
      <c r="A476" s="21"/>
      <c r="B476" s="22"/>
      <c r="C476" s="22"/>
      <c r="D476" s="22"/>
      <c r="E476" s="23" t="str">
        <f>IFERROR(VLOOKUP(C476,Report!$A$1:$F$2000,5,0),"")</f>
        <v/>
      </c>
      <c r="F476" s="24" t="str">
        <f>IFERROR(Used!$E476*Used!$D476,"")</f>
        <v/>
      </c>
    </row>
    <row r="477" spans="1:6" x14ac:dyDescent="0.25">
      <c r="A477" s="25"/>
      <c r="B477" s="26"/>
      <c r="C477" s="26"/>
      <c r="D477" s="26"/>
      <c r="E477" s="29" t="str">
        <f>IFERROR(VLOOKUP(C477,Report!$A$1:$F$2000,5,0),"")</f>
        <v/>
      </c>
      <c r="F477" s="28" t="str">
        <f>IFERROR(Used!$E477*Used!$D477,"")</f>
        <v/>
      </c>
    </row>
    <row r="478" spans="1:6" x14ac:dyDescent="0.25">
      <c r="A478" s="21"/>
      <c r="B478" s="22"/>
      <c r="C478" s="22"/>
      <c r="D478" s="22"/>
      <c r="E478" s="23" t="str">
        <f>IFERROR(VLOOKUP(C478,Report!$A$1:$F$2000,5,0),"")</f>
        <v/>
      </c>
      <c r="F478" s="24" t="str">
        <f>IFERROR(Used!$E478*Used!$D478,"")</f>
        <v/>
      </c>
    </row>
    <row r="479" spans="1:6" x14ac:dyDescent="0.25">
      <c r="A479" s="25"/>
      <c r="B479" s="26"/>
      <c r="C479" s="26"/>
      <c r="D479" s="26"/>
      <c r="E479" s="29" t="str">
        <f>IFERROR(VLOOKUP(C479,Report!$A$1:$F$2000,5,0),"")</f>
        <v/>
      </c>
      <c r="F479" s="28" t="str">
        <f>IFERROR(Used!$E479*Used!$D479,"")</f>
        <v/>
      </c>
    </row>
    <row r="480" spans="1:6" x14ac:dyDescent="0.25">
      <c r="A480" s="21"/>
      <c r="B480" s="22"/>
      <c r="C480" s="22"/>
      <c r="D480" s="22"/>
      <c r="E480" s="23" t="str">
        <f>IFERROR(VLOOKUP(C480,Report!$A$1:$F$2000,5,0),"")</f>
        <v/>
      </c>
      <c r="F480" s="24" t="str">
        <f>IFERROR(Used!$E480*Used!$D480,"")</f>
        <v/>
      </c>
    </row>
    <row r="481" spans="1:6" x14ac:dyDescent="0.25">
      <c r="A481" s="25"/>
      <c r="B481" s="26"/>
      <c r="C481" s="26"/>
      <c r="D481" s="26"/>
      <c r="E481" s="29" t="str">
        <f>IFERROR(VLOOKUP(C481,Report!$A$1:$F$2000,5,0),"")</f>
        <v/>
      </c>
      <c r="F481" s="28" t="str">
        <f>IFERROR(Used!$E481*Used!$D481,"")</f>
        <v/>
      </c>
    </row>
    <row r="482" spans="1:6" x14ac:dyDescent="0.25">
      <c r="A482" s="21"/>
      <c r="B482" s="22"/>
      <c r="C482" s="22"/>
      <c r="D482" s="22"/>
      <c r="E482" s="23" t="str">
        <f>IFERROR(VLOOKUP(C482,Report!$A$1:$F$2000,5,0),"")</f>
        <v/>
      </c>
      <c r="F482" s="24" t="str">
        <f>IFERROR(Used!$E482*Used!$D482,"")</f>
        <v/>
      </c>
    </row>
    <row r="483" spans="1:6" x14ac:dyDescent="0.25">
      <c r="A483" s="25"/>
      <c r="B483" s="26"/>
      <c r="C483" s="26"/>
      <c r="D483" s="26"/>
      <c r="E483" s="29" t="str">
        <f>IFERROR(VLOOKUP(C483,Report!$A$1:$F$2000,5,0),"")</f>
        <v/>
      </c>
      <c r="F483" s="28" t="str">
        <f>IFERROR(Used!$E483*Used!$D483,"")</f>
        <v/>
      </c>
    </row>
    <row r="484" spans="1:6" x14ac:dyDescent="0.25">
      <c r="A484" s="21"/>
      <c r="B484" s="22"/>
      <c r="C484" s="22"/>
      <c r="D484" s="22"/>
      <c r="E484" s="23" t="str">
        <f>IFERROR(VLOOKUP(C484,Report!$A$1:$F$2000,5,0),"")</f>
        <v/>
      </c>
      <c r="F484" s="24" t="str">
        <f>IFERROR(Used!$E484*Used!$D484,"")</f>
        <v/>
      </c>
    </row>
    <row r="485" spans="1:6" x14ac:dyDescent="0.25">
      <c r="A485" s="25"/>
      <c r="B485" s="26"/>
      <c r="C485" s="26"/>
      <c r="D485" s="26"/>
      <c r="E485" s="29" t="str">
        <f>IFERROR(VLOOKUP(C485,Report!$A$1:$F$2000,5,0),"")</f>
        <v/>
      </c>
      <c r="F485" s="28" t="str">
        <f>IFERROR(Used!$E485*Used!$D485,"")</f>
        <v/>
      </c>
    </row>
    <row r="486" spans="1:6" x14ac:dyDescent="0.25">
      <c r="A486" s="21"/>
      <c r="B486" s="22"/>
      <c r="C486" s="22"/>
      <c r="D486" s="22"/>
      <c r="E486" s="23" t="str">
        <f>IFERROR(VLOOKUP(C486,Report!$A$1:$F$2000,5,0),"")</f>
        <v/>
      </c>
      <c r="F486" s="24" t="str">
        <f>IFERROR(Used!$E486*Used!$D486,"")</f>
        <v/>
      </c>
    </row>
    <row r="487" spans="1:6" x14ac:dyDescent="0.25">
      <c r="A487" s="25"/>
      <c r="B487" s="26"/>
      <c r="C487" s="26"/>
      <c r="D487" s="26"/>
      <c r="E487" s="29" t="str">
        <f>IFERROR(VLOOKUP(C487,Report!$A$1:$F$2000,5,0),"")</f>
        <v/>
      </c>
      <c r="F487" s="28" t="str">
        <f>IFERROR(Used!$E487*Used!$D487,"")</f>
        <v/>
      </c>
    </row>
    <row r="488" spans="1:6" x14ac:dyDescent="0.25">
      <c r="A488" s="21"/>
      <c r="B488" s="22"/>
      <c r="C488" s="22"/>
      <c r="D488" s="22"/>
      <c r="E488" s="23" t="str">
        <f>IFERROR(VLOOKUP(C488,Report!$A$1:$F$2000,5,0),"")</f>
        <v/>
      </c>
      <c r="F488" s="24" t="str">
        <f>IFERROR(Used!$E488*Used!$D488,"")</f>
        <v/>
      </c>
    </row>
    <row r="489" spans="1:6" x14ac:dyDescent="0.25">
      <c r="A489" s="25"/>
      <c r="B489" s="26"/>
      <c r="C489" s="26"/>
      <c r="D489" s="26"/>
      <c r="E489" s="29" t="str">
        <f>IFERROR(VLOOKUP(C489,Report!$A$1:$F$2000,5,0),"")</f>
        <v/>
      </c>
      <c r="F489" s="28" t="str">
        <f>IFERROR(Used!$E489*Used!$D489,"")</f>
        <v/>
      </c>
    </row>
    <row r="490" spans="1:6" x14ac:dyDescent="0.25">
      <c r="A490" s="21"/>
      <c r="B490" s="22"/>
      <c r="C490" s="22"/>
      <c r="D490" s="22"/>
      <c r="E490" s="23" t="str">
        <f>IFERROR(VLOOKUP(C490,Report!$A$1:$F$2000,5,0),"")</f>
        <v/>
      </c>
      <c r="F490" s="24" t="str">
        <f>IFERROR(Used!$E490*Used!$D490,"")</f>
        <v/>
      </c>
    </row>
    <row r="491" spans="1:6" x14ac:dyDescent="0.25">
      <c r="A491" s="25"/>
      <c r="B491" s="26"/>
      <c r="C491" s="26"/>
      <c r="D491" s="26"/>
      <c r="E491" s="29" t="str">
        <f>IFERROR(VLOOKUP(C491,Report!$A$1:$F$2000,5,0),"")</f>
        <v/>
      </c>
      <c r="F491" s="28" t="str">
        <f>IFERROR(Used!$E491*Used!$D491,"")</f>
        <v/>
      </c>
    </row>
    <row r="492" spans="1:6" x14ac:dyDescent="0.25">
      <c r="A492" s="21"/>
      <c r="B492" s="22"/>
      <c r="C492" s="22"/>
      <c r="D492" s="22"/>
      <c r="E492" s="23" t="str">
        <f>IFERROR(VLOOKUP(C492,Report!$A$1:$F$2000,5,0),"")</f>
        <v/>
      </c>
      <c r="F492" s="24" t="str">
        <f>IFERROR(Used!$E492*Used!$D492,"")</f>
        <v/>
      </c>
    </row>
    <row r="493" spans="1:6" x14ac:dyDescent="0.25">
      <c r="A493" s="25"/>
      <c r="B493" s="26"/>
      <c r="C493" s="26"/>
      <c r="D493" s="26"/>
      <c r="E493" s="29" t="str">
        <f>IFERROR(VLOOKUP(C493,Report!$A$1:$F$2000,5,0),"")</f>
        <v/>
      </c>
      <c r="F493" s="28" t="str">
        <f>IFERROR(Used!$E493*Used!$D493,"")</f>
        <v/>
      </c>
    </row>
    <row r="494" spans="1:6" x14ac:dyDescent="0.25">
      <c r="A494" s="21"/>
      <c r="B494" s="22"/>
      <c r="C494" s="22"/>
      <c r="D494" s="22"/>
      <c r="E494" s="23" t="str">
        <f>IFERROR(VLOOKUP(C494,Report!$A$1:$F$2000,5,0),"")</f>
        <v/>
      </c>
      <c r="F494" s="24" t="str">
        <f>IFERROR(Used!$E494*Used!$D494,"")</f>
        <v/>
      </c>
    </row>
    <row r="495" spans="1:6" x14ac:dyDescent="0.25">
      <c r="A495" s="25"/>
      <c r="B495" s="26"/>
      <c r="C495" s="26"/>
      <c r="D495" s="26"/>
      <c r="E495" s="29" t="str">
        <f>IFERROR(VLOOKUP(C495,Report!$A$1:$F$2000,5,0),"")</f>
        <v/>
      </c>
      <c r="F495" s="28" t="str">
        <f>IFERROR(Used!$E495*Used!$D495,"")</f>
        <v/>
      </c>
    </row>
    <row r="496" spans="1:6" x14ac:dyDescent="0.25">
      <c r="A496" s="21"/>
      <c r="B496" s="22"/>
      <c r="C496" s="22"/>
      <c r="D496" s="22"/>
      <c r="E496" s="23" t="str">
        <f>IFERROR(VLOOKUP(C496,Report!$A$1:$F$2000,5,0),"")</f>
        <v/>
      </c>
      <c r="F496" s="24" t="str">
        <f>IFERROR(Used!$E496*Used!$D496,"")</f>
        <v/>
      </c>
    </row>
    <row r="497" spans="1:6" x14ac:dyDescent="0.25">
      <c r="A497" s="25"/>
      <c r="B497" s="26"/>
      <c r="C497" s="26"/>
      <c r="D497" s="26"/>
      <c r="E497" s="29" t="str">
        <f>IFERROR(VLOOKUP(C497,Report!$A$1:$F$2000,5,0),"")</f>
        <v/>
      </c>
      <c r="F497" s="28" t="str">
        <f>IFERROR(Used!$E497*Used!$D497,"")</f>
        <v/>
      </c>
    </row>
    <row r="498" spans="1:6" x14ac:dyDescent="0.25">
      <c r="A498" s="21"/>
      <c r="B498" s="22"/>
      <c r="C498" s="22"/>
      <c r="D498" s="22"/>
      <c r="E498" s="23" t="str">
        <f>IFERROR(VLOOKUP(C498,Report!$A$1:$F$2000,5,0),"")</f>
        <v/>
      </c>
      <c r="F498" s="24" t="str">
        <f>IFERROR(Used!$E498*Used!$D498,"")</f>
        <v/>
      </c>
    </row>
    <row r="499" spans="1:6" x14ac:dyDescent="0.25">
      <c r="A499" s="25"/>
      <c r="B499" s="26"/>
      <c r="C499" s="26"/>
      <c r="D499" s="26"/>
      <c r="E499" s="29" t="str">
        <f>IFERROR(VLOOKUP(C499,Report!$A$1:$F$2000,5,0),"")</f>
        <v/>
      </c>
      <c r="F499" s="28" t="str">
        <f>IFERROR(Used!$E499*Used!$D499,"")</f>
        <v/>
      </c>
    </row>
    <row r="500" spans="1:6" x14ac:dyDescent="0.25">
      <c r="A500" s="21"/>
      <c r="B500" s="22"/>
      <c r="C500" s="22"/>
      <c r="D500" s="22"/>
      <c r="E500" s="23" t="str">
        <f>IFERROR(VLOOKUP(C500,Report!$A$1:$F$2000,5,0),"")</f>
        <v/>
      </c>
      <c r="F500" s="24" t="str">
        <f>IFERROR(Used!$E500*Used!$D500,"")</f>
        <v/>
      </c>
    </row>
    <row r="501" spans="1:6" x14ac:dyDescent="0.25">
      <c r="A501" s="25"/>
      <c r="B501" s="26"/>
      <c r="C501" s="26"/>
      <c r="D501" s="26"/>
      <c r="E501" s="29" t="str">
        <f>IFERROR(VLOOKUP(C501,Report!$A$1:$F$2000,5,0),"")</f>
        <v/>
      </c>
      <c r="F501" s="28" t="str">
        <f>IFERROR(Used!$E501*Used!$D501,"")</f>
        <v/>
      </c>
    </row>
    <row r="502" spans="1:6" x14ac:dyDescent="0.25">
      <c r="A502" s="21"/>
      <c r="B502" s="22"/>
      <c r="C502" s="22"/>
      <c r="D502" s="22"/>
      <c r="E502" s="23" t="str">
        <f>IFERROR(VLOOKUP(C502,Report!$A$1:$F$2000,5,0),"")</f>
        <v/>
      </c>
      <c r="F502" s="24" t="str">
        <f>IFERROR(Used!$E502*Used!$D502,"")</f>
        <v/>
      </c>
    </row>
    <row r="503" spans="1:6" x14ac:dyDescent="0.25">
      <c r="A503" s="25"/>
      <c r="B503" s="26"/>
      <c r="C503" s="26"/>
      <c r="D503" s="26"/>
      <c r="E503" s="29" t="str">
        <f>IFERROR(VLOOKUP(C503,Report!$A$1:$F$2000,5,0),"")</f>
        <v/>
      </c>
      <c r="F503" s="28" t="str">
        <f>IFERROR(Used!$E503*Used!$D503,"")</f>
        <v/>
      </c>
    </row>
    <row r="504" spans="1:6" x14ac:dyDescent="0.25">
      <c r="A504" s="21"/>
      <c r="B504" s="22"/>
      <c r="C504" s="22"/>
      <c r="D504" s="22"/>
      <c r="E504" s="23" t="str">
        <f>IFERROR(VLOOKUP(C504,Report!$A$1:$F$2000,5,0),"")</f>
        <v/>
      </c>
      <c r="F504" s="24" t="str">
        <f>IFERROR(Used!$E504*Used!$D504,"")</f>
        <v/>
      </c>
    </row>
    <row r="505" spans="1:6" x14ac:dyDescent="0.25">
      <c r="A505" s="25"/>
      <c r="B505" s="26"/>
      <c r="C505" s="26"/>
      <c r="D505" s="26"/>
      <c r="E505" s="29" t="str">
        <f>IFERROR(VLOOKUP(C505,Report!$A$1:$F$2000,5,0),"")</f>
        <v/>
      </c>
      <c r="F505" s="28" t="str">
        <f>IFERROR(Used!$E505*Used!$D505,"")</f>
        <v/>
      </c>
    </row>
    <row r="506" spans="1:6" x14ac:dyDescent="0.25">
      <c r="A506" s="21"/>
      <c r="B506" s="22"/>
      <c r="C506" s="22"/>
      <c r="D506" s="22"/>
      <c r="E506" s="23" t="str">
        <f>IFERROR(VLOOKUP(C506,Report!$A$1:$F$2000,5,0),"")</f>
        <v/>
      </c>
      <c r="F506" s="24" t="str">
        <f>IFERROR(Used!$E506*Used!$D506,"")</f>
        <v/>
      </c>
    </row>
    <row r="507" spans="1:6" x14ac:dyDescent="0.25">
      <c r="A507" s="25"/>
      <c r="B507" s="26"/>
      <c r="C507" s="26"/>
      <c r="D507" s="26"/>
      <c r="E507" s="29" t="str">
        <f>IFERROR(VLOOKUP(C507,Report!$A$1:$F$2000,5,0),"")</f>
        <v/>
      </c>
      <c r="F507" s="28" t="str">
        <f>IFERROR(Used!$E507*Used!$D507,"")</f>
        <v/>
      </c>
    </row>
    <row r="508" spans="1:6" x14ac:dyDescent="0.25">
      <c r="A508" s="21"/>
      <c r="B508" s="22"/>
      <c r="C508" s="22"/>
      <c r="D508" s="22"/>
      <c r="E508" s="23" t="str">
        <f>IFERROR(VLOOKUP(C508,Report!$A$1:$F$2000,5,0),"")</f>
        <v/>
      </c>
      <c r="F508" s="24" t="str">
        <f>IFERROR(Used!$E508*Used!$D508,"")</f>
        <v/>
      </c>
    </row>
    <row r="509" spans="1:6" x14ac:dyDescent="0.25">
      <c r="A509" s="25"/>
      <c r="B509" s="26"/>
      <c r="C509" s="26"/>
      <c r="D509" s="26"/>
      <c r="E509" s="29" t="str">
        <f>IFERROR(VLOOKUP(C509,Report!$A$1:$F$2000,5,0),"")</f>
        <v/>
      </c>
      <c r="F509" s="28" t="str">
        <f>IFERROR(Used!$E509*Used!$D509,"")</f>
        <v/>
      </c>
    </row>
    <row r="510" spans="1:6" x14ac:dyDescent="0.25">
      <c r="A510" s="21"/>
      <c r="B510" s="22"/>
      <c r="C510" s="22"/>
      <c r="D510" s="22"/>
      <c r="E510" s="23" t="str">
        <f>IFERROR(VLOOKUP(C510,Report!$A$1:$F$2000,5,0),"")</f>
        <v/>
      </c>
      <c r="F510" s="24" t="str">
        <f>IFERROR(Used!$E510*Used!$D510,"")</f>
        <v/>
      </c>
    </row>
    <row r="511" spans="1:6" x14ac:dyDescent="0.25">
      <c r="A511" s="25"/>
      <c r="B511" s="26"/>
      <c r="C511" s="26"/>
      <c r="D511" s="26"/>
      <c r="E511" s="29" t="str">
        <f>IFERROR(VLOOKUP(C511,Report!$A$1:$F$2000,5,0),"")</f>
        <v/>
      </c>
      <c r="F511" s="28" t="str">
        <f>IFERROR(Used!$E511*Used!$D511,"")</f>
        <v/>
      </c>
    </row>
    <row r="512" spans="1:6" x14ac:dyDescent="0.25">
      <c r="A512" s="21"/>
      <c r="B512" s="22"/>
      <c r="C512" s="22"/>
      <c r="D512" s="22"/>
      <c r="E512" s="23" t="str">
        <f>IFERROR(VLOOKUP(C512,Report!$A$1:$F$2000,5,0),"")</f>
        <v/>
      </c>
      <c r="F512" s="24" t="str">
        <f>IFERROR(Used!$E512*Used!$D512,"")</f>
        <v/>
      </c>
    </row>
    <row r="513" spans="1:6" x14ac:dyDescent="0.25">
      <c r="A513" s="25"/>
      <c r="B513" s="26"/>
      <c r="C513" s="26"/>
      <c r="D513" s="26"/>
      <c r="E513" s="29" t="str">
        <f>IFERROR(VLOOKUP(C513,Report!$A$1:$F$2000,5,0),"")</f>
        <v/>
      </c>
      <c r="F513" s="28" t="str">
        <f>IFERROR(Used!$E513*Used!$D513,"")</f>
        <v/>
      </c>
    </row>
    <row r="514" spans="1:6" x14ac:dyDescent="0.25">
      <c r="A514" s="21"/>
      <c r="B514" s="22"/>
      <c r="C514" s="22"/>
      <c r="D514" s="22"/>
      <c r="E514" s="23" t="str">
        <f>IFERROR(VLOOKUP(C514,Report!$A$1:$F$2000,5,0),"")</f>
        <v/>
      </c>
      <c r="F514" s="24" t="str">
        <f>IFERROR(Used!$E514*Used!$D514,"")</f>
        <v/>
      </c>
    </row>
    <row r="515" spans="1:6" x14ac:dyDescent="0.25">
      <c r="A515" s="25"/>
      <c r="B515" s="26"/>
      <c r="C515" s="26"/>
      <c r="D515" s="26"/>
      <c r="E515" s="29" t="str">
        <f>IFERROR(VLOOKUP(C515,Report!$A$1:$F$2000,5,0),"")</f>
        <v/>
      </c>
      <c r="F515" s="28" t="str">
        <f>IFERROR(Used!$E515*Used!$D515,"")</f>
        <v/>
      </c>
    </row>
    <row r="516" spans="1:6" x14ac:dyDescent="0.25">
      <c r="A516" s="21"/>
      <c r="B516" s="22"/>
      <c r="C516" s="22"/>
      <c r="D516" s="22"/>
      <c r="E516" s="23" t="str">
        <f>IFERROR(VLOOKUP(C516,Report!$A$1:$F$2000,5,0),"")</f>
        <v/>
      </c>
      <c r="F516" s="24" t="str">
        <f>IFERROR(Used!$E516*Used!$D516,"")</f>
        <v/>
      </c>
    </row>
    <row r="517" spans="1:6" x14ac:dyDescent="0.25">
      <c r="A517" s="25"/>
      <c r="B517" s="26"/>
      <c r="C517" s="26"/>
      <c r="D517" s="26"/>
      <c r="E517" s="29" t="str">
        <f>IFERROR(VLOOKUP(C517,Report!$A$1:$F$2000,5,0),"")</f>
        <v/>
      </c>
      <c r="F517" s="28" t="str">
        <f>IFERROR(Used!$E517*Used!$D517,"")</f>
        <v/>
      </c>
    </row>
    <row r="518" spans="1:6" x14ac:dyDescent="0.25">
      <c r="A518" s="21"/>
      <c r="B518" s="22"/>
      <c r="C518" s="22"/>
      <c r="D518" s="22"/>
      <c r="E518" s="23" t="str">
        <f>IFERROR(VLOOKUP(C518,Report!$A$1:$F$2000,5,0),"")</f>
        <v/>
      </c>
      <c r="F518" s="24" t="str">
        <f>IFERROR(Used!$E518*Used!$D518,"")</f>
        <v/>
      </c>
    </row>
    <row r="519" spans="1:6" x14ac:dyDescent="0.25">
      <c r="A519" s="25"/>
      <c r="B519" s="26"/>
      <c r="C519" s="26"/>
      <c r="D519" s="26"/>
      <c r="E519" s="29" t="str">
        <f>IFERROR(VLOOKUP(C519,Report!$A$1:$F$2000,5,0),"")</f>
        <v/>
      </c>
      <c r="F519" s="28" t="str">
        <f>IFERROR(Used!$E519*Used!$D519,"")</f>
        <v/>
      </c>
    </row>
    <row r="520" spans="1:6" x14ac:dyDescent="0.25">
      <c r="A520" s="21"/>
      <c r="B520" s="22"/>
      <c r="C520" s="22"/>
      <c r="D520" s="22"/>
      <c r="E520" s="23" t="str">
        <f>IFERROR(VLOOKUP(C520,Report!$A$1:$F$2000,5,0),"")</f>
        <v/>
      </c>
      <c r="F520" s="24" t="str">
        <f>IFERROR(Used!$E520*Used!$D520,"")</f>
        <v/>
      </c>
    </row>
    <row r="521" spans="1:6" x14ac:dyDescent="0.25">
      <c r="A521" s="25"/>
      <c r="B521" s="26"/>
      <c r="C521" s="26"/>
      <c r="D521" s="26"/>
      <c r="E521" s="29" t="str">
        <f>IFERROR(VLOOKUP(C521,Report!$A$1:$F$2000,5,0),"")</f>
        <v/>
      </c>
      <c r="F521" s="28" t="str">
        <f>IFERROR(Used!$E521*Used!$D521,"")</f>
        <v/>
      </c>
    </row>
    <row r="522" spans="1:6" x14ac:dyDescent="0.25">
      <c r="A522" s="21"/>
      <c r="B522" s="22"/>
      <c r="C522" s="22"/>
      <c r="D522" s="22"/>
      <c r="E522" s="23" t="str">
        <f>IFERROR(VLOOKUP(C522,Report!$A$1:$F$2000,5,0),"")</f>
        <v/>
      </c>
      <c r="F522" s="24" t="str">
        <f>IFERROR(Used!$E522*Used!$D522,"")</f>
        <v/>
      </c>
    </row>
    <row r="523" spans="1:6" x14ac:dyDescent="0.25">
      <c r="A523" s="25"/>
      <c r="B523" s="26"/>
      <c r="C523" s="26"/>
      <c r="D523" s="26"/>
      <c r="E523" s="29" t="str">
        <f>IFERROR(VLOOKUP(C523,Report!$A$1:$F$2000,5,0),"")</f>
        <v/>
      </c>
      <c r="F523" s="28" t="str">
        <f>IFERROR(Used!$E523*Used!$D523,"")</f>
        <v/>
      </c>
    </row>
    <row r="524" spans="1:6" x14ac:dyDescent="0.25">
      <c r="A524" s="21"/>
      <c r="B524" s="22"/>
      <c r="C524" s="22"/>
      <c r="D524" s="22"/>
      <c r="E524" s="23" t="str">
        <f>IFERROR(VLOOKUP(C524,Report!$A$1:$F$2000,5,0),"")</f>
        <v/>
      </c>
      <c r="F524" s="24" t="str">
        <f>IFERROR(Used!$E524*Used!$D524,"")</f>
        <v/>
      </c>
    </row>
    <row r="525" spans="1:6" x14ac:dyDescent="0.25">
      <c r="A525" s="25"/>
      <c r="B525" s="26"/>
      <c r="C525" s="26"/>
      <c r="D525" s="26"/>
      <c r="E525" s="29" t="str">
        <f>IFERROR(VLOOKUP(C525,Report!$A$1:$F$2000,5,0),"")</f>
        <v/>
      </c>
      <c r="F525" s="28" t="str">
        <f>IFERROR(Used!$E525*Used!$D525,"")</f>
        <v/>
      </c>
    </row>
    <row r="526" spans="1:6" x14ac:dyDescent="0.25">
      <c r="A526" s="21"/>
      <c r="B526" s="22"/>
      <c r="C526" s="22"/>
      <c r="D526" s="22"/>
      <c r="E526" s="23" t="str">
        <f>IFERROR(VLOOKUP(C526,Report!$A$1:$F$2000,5,0),"")</f>
        <v/>
      </c>
      <c r="F526" s="24" t="str">
        <f>IFERROR(Used!$E526*Used!$D526,"")</f>
        <v/>
      </c>
    </row>
    <row r="527" spans="1:6" x14ac:dyDescent="0.25">
      <c r="A527" s="25"/>
      <c r="B527" s="26"/>
      <c r="C527" s="26"/>
      <c r="D527" s="26"/>
      <c r="E527" s="29" t="str">
        <f>IFERROR(VLOOKUP(C527,Report!$A$1:$F$2000,5,0),"")</f>
        <v/>
      </c>
      <c r="F527" s="28" t="str">
        <f>IFERROR(Used!$E527*Used!$D527,"")</f>
        <v/>
      </c>
    </row>
    <row r="528" spans="1:6" x14ac:dyDescent="0.25">
      <c r="A528" s="21"/>
      <c r="B528" s="22"/>
      <c r="C528" s="22"/>
      <c r="D528" s="22"/>
      <c r="E528" s="23" t="str">
        <f>IFERROR(VLOOKUP(C528,Report!$A$1:$F$2000,5,0),"")</f>
        <v/>
      </c>
      <c r="F528" s="24" t="str">
        <f>IFERROR(Used!$E528*Used!$D528,"")</f>
        <v/>
      </c>
    </row>
    <row r="529" spans="1:6" x14ac:dyDescent="0.25">
      <c r="A529" s="25"/>
      <c r="B529" s="26"/>
      <c r="C529" s="26"/>
      <c r="D529" s="26"/>
      <c r="E529" s="29" t="str">
        <f>IFERROR(VLOOKUP(C529,Report!$A$1:$F$2000,5,0),"")</f>
        <v/>
      </c>
      <c r="F529" s="28" t="str">
        <f>IFERROR(Used!$E529*Used!$D529,"")</f>
        <v/>
      </c>
    </row>
    <row r="530" spans="1:6" x14ac:dyDescent="0.25">
      <c r="A530" s="21"/>
      <c r="B530" s="22"/>
      <c r="C530" s="22"/>
      <c r="D530" s="22"/>
      <c r="E530" s="23" t="str">
        <f>IFERROR(VLOOKUP(C530,Report!$A$1:$F$2000,5,0),"")</f>
        <v/>
      </c>
      <c r="F530" s="24" t="str">
        <f>IFERROR(Used!$E530*Used!$D530,"")</f>
        <v/>
      </c>
    </row>
    <row r="531" spans="1:6" x14ac:dyDescent="0.25">
      <c r="A531" s="25"/>
      <c r="B531" s="26"/>
      <c r="C531" s="26"/>
      <c r="D531" s="26"/>
      <c r="E531" s="29" t="str">
        <f>IFERROR(VLOOKUP(C531,Report!$A$1:$F$2000,5,0),"")</f>
        <v/>
      </c>
      <c r="F531" s="28" t="str">
        <f>IFERROR(Used!$E531*Used!$D531,"")</f>
        <v/>
      </c>
    </row>
    <row r="532" spans="1:6" x14ac:dyDescent="0.25">
      <c r="A532" s="21"/>
      <c r="B532" s="22"/>
      <c r="C532" s="22"/>
      <c r="D532" s="22"/>
      <c r="E532" s="23" t="str">
        <f>IFERROR(VLOOKUP(C532,Report!$A$1:$F$2000,5,0),"")</f>
        <v/>
      </c>
      <c r="F532" s="24" t="str">
        <f>IFERROR(Used!$E532*Used!$D532,"")</f>
        <v/>
      </c>
    </row>
    <row r="533" spans="1:6" x14ac:dyDescent="0.25">
      <c r="A533" s="25"/>
      <c r="B533" s="26"/>
      <c r="C533" s="26"/>
      <c r="D533" s="26"/>
      <c r="E533" s="29" t="str">
        <f>IFERROR(VLOOKUP(C533,Report!$A$1:$F$2000,5,0),"")</f>
        <v/>
      </c>
      <c r="F533" s="28" t="str">
        <f>IFERROR(Used!$E533*Used!$D533,"")</f>
        <v/>
      </c>
    </row>
    <row r="534" spans="1:6" x14ac:dyDescent="0.25">
      <c r="A534" s="21"/>
      <c r="B534" s="22"/>
      <c r="C534" s="22"/>
      <c r="D534" s="22"/>
      <c r="E534" s="23" t="str">
        <f>IFERROR(VLOOKUP(C534,Report!$A$1:$F$2000,5,0),"")</f>
        <v/>
      </c>
      <c r="F534" s="24" t="str">
        <f>IFERROR(Used!$E534*Used!$D534,"")</f>
        <v/>
      </c>
    </row>
    <row r="535" spans="1:6" x14ac:dyDescent="0.25">
      <c r="A535" s="25"/>
      <c r="B535" s="26"/>
      <c r="C535" s="26"/>
      <c r="D535" s="26"/>
      <c r="E535" s="29" t="str">
        <f>IFERROR(VLOOKUP(C535,Report!$A$1:$F$2000,5,0),"")</f>
        <v/>
      </c>
      <c r="F535" s="28" t="str">
        <f>IFERROR(Used!$E535*Used!$D535,"")</f>
        <v/>
      </c>
    </row>
    <row r="536" spans="1:6" x14ac:dyDescent="0.25">
      <c r="A536" s="21"/>
      <c r="B536" s="22"/>
      <c r="C536" s="22"/>
      <c r="D536" s="22"/>
      <c r="E536" s="23" t="str">
        <f>IFERROR(VLOOKUP(C536,Report!$A$1:$F$2000,5,0),"")</f>
        <v/>
      </c>
      <c r="F536" s="24" t="str">
        <f>IFERROR(Used!$E536*Used!$D536,"")</f>
        <v/>
      </c>
    </row>
    <row r="537" spans="1:6" x14ac:dyDescent="0.25">
      <c r="A537" s="25"/>
      <c r="B537" s="26"/>
      <c r="C537" s="26"/>
      <c r="D537" s="26"/>
      <c r="E537" s="29" t="str">
        <f>IFERROR(VLOOKUP(C537,Report!$A$1:$F$2000,5,0),"")</f>
        <v/>
      </c>
      <c r="F537" s="28" t="str">
        <f>IFERROR(Used!$E537*Used!$D537,"")</f>
        <v/>
      </c>
    </row>
    <row r="538" spans="1:6" x14ac:dyDescent="0.25">
      <c r="A538" s="21"/>
      <c r="B538" s="22"/>
      <c r="C538" s="22"/>
      <c r="D538" s="22"/>
      <c r="E538" s="23" t="str">
        <f>IFERROR(VLOOKUP(C538,Report!$A$1:$F$2000,5,0),"")</f>
        <v/>
      </c>
      <c r="F538" s="24" t="str">
        <f>IFERROR(Used!$E538*Used!$D538,"")</f>
        <v/>
      </c>
    </row>
    <row r="539" spans="1:6" x14ac:dyDescent="0.25">
      <c r="A539" s="25"/>
      <c r="B539" s="26"/>
      <c r="C539" s="26"/>
      <c r="D539" s="26"/>
      <c r="E539" s="29" t="str">
        <f>IFERROR(VLOOKUP(C539,Report!$A$1:$F$2000,5,0),"")</f>
        <v/>
      </c>
      <c r="F539" s="28" t="str">
        <f>IFERROR(Used!$E539*Used!$D539,"")</f>
        <v/>
      </c>
    </row>
    <row r="540" spans="1:6" x14ac:dyDescent="0.25">
      <c r="A540" s="21"/>
      <c r="B540" s="22"/>
      <c r="C540" s="22"/>
      <c r="D540" s="22"/>
      <c r="E540" s="23" t="str">
        <f>IFERROR(VLOOKUP(C540,Report!$A$1:$F$2000,5,0),"")</f>
        <v/>
      </c>
      <c r="F540" s="24" t="str">
        <f>IFERROR(Used!$E540*Used!$D540,"")</f>
        <v/>
      </c>
    </row>
    <row r="541" spans="1:6" x14ac:dyDescent="0.25">
      <c r="A541" s="25"/>
      <c r="B541" s="26"/>
      <c r="C541" s="26"/>
      <c r="D541" s="26"/>
      <c r="E541" s="29" t="str">
        <f>IFERROR(VLOOKUP(C541,Report!$A$1:$F$2000,5,0),"")</f>
        <v/>
      </c>
      <c r="F541" s="28" t="str">
        <f>IFERROR(Used!$E541*Used!$D541,"")</f>
        <v/>
      </c>
    </row>
    <row r="542" spans="1:6" x14ac:dyDescent="0.25">
      <c r="A542" s="21"/>
      <c r="B542" s="22"/>
      <c r="C542" s="22"/>
      <c r="D542" s="22"/>
      <c r="E542" s="23" t="str">
        <f>IFERROR(VLOOKUP(C542,Report!$A$1:$F$2000,5,0),"")</f>
        <v/>
      </c>
      <c r="F542" s="24" t="str">
        <f>IFERROR(Used!$E542*Used!$D542,"")</f>
        <v/>
      </c>
    </row>
    <row r="543" spans="1:6" x14ac:dyDescent="0.25">
      <c r="A543" s="25"/>
      <c r="B543" s="26"/>
      <c r="C543" s="26"/>
      <c r="D543" s="26"/>
      <c r="E543" s="29" t="str">
        <f>IFERROR(VLOOKUP(C543,Report!$A$1:$F$2000,5,0),"")</f>
        <v/>
      </c>
      <c r="F543" s="28" t="str">
        <f>IFERROR(Used!$E543*Used!$D543,"")</f>
        <v/>
      </c>
    </row>
    <row r="544" spans="1:6" x14ac:dyDescent="0.25">
      <c r="A544" s="21"/>
      <c r="B544" s="22"/>
      <c r="C544" s="22"/>
      <c r="D544" s="22"/>
      <c r="E544" s="23" t="str">
        <f>IFERROR(VLOOKUP(C544,Report!$A$1:$F$2000,5,0),"")</f>
        <v/>
      </c>
      <c r="F544" s="24" t="str">
        <f>IFERROR(Used!$E544*Used!$D544,"")</f>
        <v/>
      </c>
    </row>
    <row r="545" spans="1:6" x14ac:dyDescent="0.25">
      <c r="A545" s="25"/>
      <c r="B545" s="26"/>
      <c r="C545" s="26"/>
      <c r="D545" s="26"/>
      <c r="E545" s="29" t="str">
        <f>IFERROR(VLOOKUP(C545,Report!$A$1:$F$2000,5,0),"")</f>
        <v/>
      </c>
      <c r="F545" s="28" t="str">
        <f>IFERROR(Used!$E545*Used!$D545,"")</f>
        <v/>
      </c>
    </row>
    <row r="546" spans="1:6" x14ac:dyDescent="0.25">
      <c r="A546" s="21"/>
      <c r="B546" s="22"/>
      <c r="C546" s="22"/>
      <c r="D546" s="22"/>
      <c r="E546" s="23" t="str">
        <f>IFERROR(VLOOKUP(C546,Report!$A$1:$F$2000,5,0),"")</f>
        <v/>
      </c>
      <c r="F546" s="24" t="str">
        <f>IFERROR(Used!$E546*Used!$D546,"")</f>
        <v/>
      </c>
    </row>
    <row r="547" spans="1:6" x14ac:dyDescent="0.25">
      <c r="A547" s="25"/>
      <c r="B547" s="26"/>
      <c r="C547" s="26"/>
      <c r="D547" s="26"/>
      <c r="E547" s="29" t="str">
        <f>IFERROR(VLOOKUP(C547,Report!$A$1:$F$2000,5,0),"")</f>
        <v/>
      </c>
      <c r="F547" s="28" t="str">
        <f>IFERROR(Used!$E547*Used!$D547,"")</f>
        <v/>
      </c>
    </row>
    <row r="548" spans="1:6" x14ac:dyDescent="0.25">
      <c r="A548" s="21"/>
      <c r="B548" s="22"/>
      <c r="C548" s="22"/>
      <c r="D548" s="22"/>
      <c r="E548" s="23" t="str">
        <f>IFERROR(VLOOKUP(C548,Report!$A$1:$F$2000,5,0),"")</f>
        <v/>
      </c>
      <c r="F548" s="24" t="str">
        <f>IFERROR(Used!$E548*Used!$D548,"")</f>
        <v/>
      </c>
    </row>
    <row r="549" spans="1:6" x14ac:dyDescent="0.25">
      <c r="A549" s="25"/>
      <c r="B549" s="26"/>
      <c r="C549" s="26"/>
      <c r="D549" s="26"/>
      <c r="E549" s="29" t="str">
        <f>IFERROR(VLOOKUP(C549,Report!$A$1:$F$2000,5,0),"")</f>
        <v/>
      </c>
      <c r="F549" s="28" t="str">
        <f>IFERROR(Used!$E549*Used!$D549,"")</f>
        <v/>
      </c>
    </row>
    <row r="550" spans="1:6" x14ac:dyDescent="0.25">
      <c r="A550" s="21"/>
      <c r="B550" s="22"/>
      <c r="C550" s="22"/>
      <c r="D550" s="22"/>
      <c r="E550" s="23" t="str">
        <f>IFERROR(VLOOKUP(C550,Report!$A$1:$F$2000,5,0),"")</f>
        <v/>
      </c>
      <c r="F550" s="24" t="str">
        <f>IFERROR(Used!$E550*Used!$D550,"")</f>
        <v/>
      </c>
    </row>
    <row r="551" spans="1:6" x14ac:dyDescent="0.25">
      <c r="A551" s="25"/>
      <c r="B551" s="26"/>
      <c r="C551" s="26"/>
      <c r="D551" s="26"/>
      <c r="E551" s="29" t="str">
        <f>IFERROR(VLOOKUP(C551,Report!$A$1:$F$2000,5,0),"")</f>
        <v/>
      </c>
      <c r="F551" s="28" t="str">
        <f>IFERROR(Used!$E551*Used!$D551,"")</f>
        <v/>
      </c>
    </row>
    <row r="552" spans="1:6" x14ac:dyDescent="0.25">
      <c r="A552" s="21"/>
      <c r="B552" s="22"/>
      <c r="C552" s="22"/>
      <c r="D552" s="22"/>
      <c r="E552" s="23" t="str">
        <f>IFERROR(VLOOKUP(C552,Report!$A$1:$F$2000,5,0),"")</f>
        <v/>
      </c>
      <c r="F552" s="24" t="str">
        <f>IFERROR(Used!$E552*Used!$D552,"")</f>
        <v/>
      </c>
    </row>
    <row r="553" spans="1:6" x14ac:dyDescent="0.25">
      <c r="A553" s="25"/>
      <c r="B553" s="26"/>
      <c r="C553" s="26"/>
      <c r="D553" s="26"/>
      <c r="E553" s="29" t="str">
        <f>IFERROR(VLOOKUP(C553,Report!$A$1:$F$2000,5,0),"")</f>
        <v/>
      </c>
      <c r="F553" s="28" t="str">
        <f>IFERROR(Used!$E553*Used!$D553,"")</f>
        <v/>
      </c>
    </row>
    <row r="554" spans="1:6" x14ac:dyDescent="0.25">
      <c r="A554" s="21"/>
      <c r="B554" s="22"/>
      <c r="C554" s="22"/>
      <c r="D554" s="22"/>
      <c r="E554" s="23" t="str">
        <f>IFERROR(VLOOKUP(C554,Report!$A$1:$F$2000,5,0),"")</f>
        <v/>
      </c>
      <c r="F554" s="24" t="str">
        <f>IFERROR(Used!$E554*Used!$D554,"")</f>
        <v/>
      </c>
    </row>
    <row r="555" spans="1:6" x14ac:dyDescent="0.25">
      <c r="A555" s="25"/>
      <c r="B555" s="26"/>
      <c r="C555" s="26"/>
      <c r="D555" s="26"/>
      <c r="E555" s="29" t="str">
        <f>IFERROR(VLOOKUP(C555,Report!$A$1:$F$2000,5,0),"")</f>
        <v/>
      </c>
      <c r="F555" s="28" t="str">
        <f>IFERROR(Used!$E555*Used!$D555,"")</f>
        <v/>
      </c>
    </row>
    <row r="556" spans="1:6" x14ac:dyDescent="0.25">
      <c r="A556" s="21"/>
      <c r="B556" s="22"/>
      <c r="C556" s="22"/>
      <c r="D556" s="22"/>
      <c r="E556" s="23" t="str">
        <f>IFERROR(VLOOKUP(C556,Report!$A$1:$F$2000,5,0),"")</f>
        <v/>
      </c>
      <c r="F556" s="24" t="str">
        <f>IFERROR(Used!$E556*Used!$D556,"")</f>
        <v/>
      </c>
    </row>
    <row r="557" spans="1:6" x14ac:dyDescent="0.25">
      <c r="A557" s="25"/>
      <c r="B557" s="26"/>
      <c r="C557" s="26"/>
      <c r="D557" s="26"/>
      <c r="E557" s="29" t="str">
        <f>IFERROR(VLOOKUP(C557,Report!$A$1:$F$2000,5,0),"")</f>
        <v/>
      </c>
      <c r="F557" s="28" t="str">
        <f>IFERROR(Used!$E557*Used!$D557,"")</f>
        <v/>
      </c>
    </row>
    <row r="558" spans="1:6" x14ac:dyDescent="0.25">
      <c r="A558" s="21"/>
      <c r="B558" s="22"/>
      <c r="C558" s="22"/>
      <c r="D558" s="22"/>
      <c r="E558" s="23" t="str">
        <f>IFERROR(VLOOKUP(C558,Report!$A$1:$F$2000,5,0),"")</f>
        <v/>
      </c>
      <c r="F558" s="24" t="str">
        <f>IFERROR(Used!$E558*Used!$D558,"")</f>
        <v/>
      </c>
    </row>
    <row r="559" spans="1:6" x14ac:dyDescent="0.25">
      <c r="A559" s="25"/>
      <c r="B559" s="26"/>
      <c r="C559" s="26"/>
      <c r="D559" s="26"/>
      <c r="E559" s="29" t="str">
        <f>IFERROR(VLOOKUP(C559,Report!$A$1:$F$2000,5,0),"")</f>
        <v/>
      </c>
      <c r="F559" s="28" t="str">
        <f>IFERROR(Used!$E559*Used!$D559,"")</f>
        <v/>
      </c>
    </row>
    <row r="560" spans="1:6" x14ac:dyDescent="0.25">
      <c r="A560" s="21"/>
      <c r="B560" s="22"/>
      <c r="C560" s="22"/>
      <c r="D560" s="22"/>
      <c r="E560" s="23" t="str">
        <f>IFERROR(VLOOKUP(C560,Report!$A$1:$F$2000,5,0),"")</f>
        <v/>
      </c>
      <c r="F560" s="24" t="str">
        <f>IFERROR(Used!$E560*Used!$D560,"")</f>
        <v/>
      </c>
    </row>
    <row r="561" spans="1:6" x14ac:dyDescent="0.25">
      <c r="A561" s="25"/>
      <c r="B561" s="26"/>
      <c r="C561" s="26"/>
      <c r="D561" s="26"/>
      <c r="E561" s="29" t="str">
        <f>IFERROR(VLOOKUP(C561,Report!$A$1:$F$2000,5,0),"")</f>
        <v/>
      </c>
      <c r="F561" s="28" t="str">
        <f>IFERROR(Used!$E561*Used!$D561,"")</f>
        <v/>
      </c>
    </row>
    <row r="562" spans="1:6" x14ac:dyDescent="0.25">
      <c r="A562" s="21"/>
      <c r="B562" s="22"/>
      <c r="C562" s="22"/>
      <c r="D562" s="22"/>
      <c r="E562" s="23" t="str">
        <f>IFERROR(VLOOKUP(C562,Report!$A$1:$F$2000,5,0),"")</f>
        <v/>
      </c>
      <c r="F562" s="24" t="str">
        <f>IFERROR(Used!$E562*Used!$D562,"")</f>
        <v/>
      </c>
    </row>
    <row r="563" spans="1:6" x14ac:dyDescent="0.25">
      <c r="A563" s="25"/>
      <c r="B563" s="26"/>
      <c r="C563" s="26"/>
      <c r="D563" s="26"/>
      <c r="E563" s="29" t="str">
        <f>IFERROR(VLOOKUP(C563,Report!$A$1:$F$2000,5,0),"")</f>
        <v/>
      </c>
      <c r="F563" s="28" t="str">
        <f>IFERROR(Used!$E563*Used!$D563,"")</f>
        <v/>
      </c>
    </row>
    <row r="564" spans="1:6" x14ac:dyDescent="0.25">
      <c r="A564" s="21"/>
      <c r="B564" s="22"/>
      <c r="C564" s="22"/>
      <c r="D564" s="22"/>
      <c r="E564" s="23" t="str">
        <f>IFERROR(VLOOKUP(C564,Report!$A$1:$F$2000,5,0),"")</f>
        <v/>
      </c>
      <c r="F564" s="24" t="str">
        <f>IFERROR(Used!$E564*Used!$D564,"")</f>
        <v/>
      </c>
    </row>
    <row r="565" spans="1:6" x14ac:dyDescent="0.25">
      <c r="A565" s="25"/>
      <c r="B565" s="26"/>
      <c r="C565" s="26"/>
      <c r="D565" s="26"/>
      <c r="E565" s="29" t="str">
        <f>IFERROR(VLOOKUP(C565,Report!$A$1:$F$2000,5,0),"")</f>
        <v/>
      </c>
      <c r="F565" s="28" t="str">
        <f>IFERROR(Used!$E565*Used!$D565,"")</f>
        <v/>
      </c>
    </row>
    <row r="566" spans="1:6" x14ac:dyDescent="0.25">
      <c r="A566" s="21"/>
      <c r="B566" s="22"/>
      <c r="C566" s="22"/>
      <c r="D566" s="22"/>
      <c r="E566" s="23" t="str">
        <f>IFERROR(VLOOKUP(C566,Report!$A$1:$F$2000,5,0),"")</f>
        <v/>
      </c>
      <c r="F566" s="24" t="str">
        <f>IFERROR(Used!$E566*Used!$D566,"")</f>
        <v/>
      </c>
    </row>
    <row r="567" spans="1:6" x14ac:dyDescent="0.25">
      <c r="A567" s="25"/>
      <c r="B567" s="26"/>
      <c r="C567" s="26"/>
      <c r="D567" s="26"/>
      <c r="E567" s="29" t="str">
        <f>IFERROR(VLOOKUP(C567,Report!$A$1:$F$2000,5,0),"")</f>
        <v/>
      </c>
      <c r="F567" s="28" t="str">
        <f>IFERROR(Used!$E567*Used!$D567,"")</f>
        <v/>
      </c>
    </row>
    <row r="568" spans="1:6" x14ac:dyDescent="0.25">
      <c r="A568" s="21"/>
      <c r="B568" s="22"/>
      <c r="C568" s="22"/>
      <c r="D568" s="22"/>
      <c r="E568" s="23" t="str">
        <f>IFERROR(VLOOKUP(C568,Report!$A$1:$F$2000,5,0),"")</f>
        <v/>
      </c>
      <c r="F568" s="24" t="str">
        <f>IFERROR(Used!$E568*Used!$D568,"")</f>
        <v/>
      </c>
    </row>
    <row r="569" spans="1:6" x14ac:dyDescent="0.25">
      <c r="A569" s="25"/>
      <c r="B569" s="26"/>
      <c r="C569" s="26"/>
      <c r="D569" s="26"/>
      <c r="E569" s="29" t="str">
        <f>IFERROR(VLOOKUP(C569,Report!$A$1:$F$2000,5,0),"")</f>
        <v/>
      </c>
      <c r="F569" s="28" t="str">
        <f>IFERROR(Used!$E569*Used!$D569,"")</f>
        <v/>
      </c>
    </row>
    <row r="570" spans="1:6" x14ac:dyDescent="0.25">
      <c r="A570" s="21"/>
      <c r="B570" s="22"/>
      <c r="C570" s="22"/>
      <c r="D570" s="22"/>
      <c r="E570" s="23" t="str">
        <f>IFERROR(VLOOKUP(C570,Report!$A$1:$F$2000,5,0),"")</f>
        <v/>
      </c>
      <c r="F570" s="24" t="str">
        <f>IFERROR(Used!$E570*Used!$D570,"")</f>
        <v/>
      </c>
    </row>
    <row r="571" spans="1:6" x14ac:dyDescent="0.25">
      <c r="A571" s="25"/>
      <c r="B571" s="26"/>
      <c r="C571" s="26"/>
      <c r="D571" s="26"/>
      <c r="E571" s="29" t="str">
        <f>IFERROR(VLOOKUP(C571,Report!$A$1:$F$2000,5,0),"")</f>
        <v/>
      </c>
      <c r="F571" s="28" t="str">
        <f>IFERROR(Used!$E571*Used!$D571,"")</f>
        <v/>
      </c>
    </row>
    <row r="572" spans="1:6" x14ac:dyDescent="0.25">
      <c r="A572" s="21"/>
      <c r="B572" s="22"/>
      <c r="C572" s="22"/>
      <c r="D572" s="22"/>
      <c r="E572" s="23" t="str">
        <f>IFERROR(VLOOKUP(C572,Report!$A$1:$F$2000,5,0),"")</f>
        <v/>
      </c>
      <c r="F572" s="24" t="str">
        <f>IFERROR(Used!$E572*Used!$D572,"")</f>
        <v/>
      </c>
    </row>
    <row r="573" spans="1:6" x14ac:dyDescent="0.25">
      <c r="A573" s="25"/>
      <c r="B573" s="26"/>
      <c r="C573" s="26"/>
      <c r="D573" s="26"/>
      <c r="E573" s="29" t="str">
        <f>IFERROR(VLOOKUP(C573,Report!$A$1:$F$2000,5,0),"")</f>
        <v/>
      </c>
      <c r="F573" s="28" t="str">
        <f>IFERROR(Used!$E573*Used!$D573,"")</f>
        <v/>
      </c>
    </row>
    <row r="574" spans="1:6" x14ac:dyDescent="0.25">
      <c r="A574" s="21"/>
      <c r="B574" s="22"/>
      <c r="C574" s="22"/>
      <c r="D574" s="22"/>
      <c r="E574" s="23" t="str">
        <f>IFERROR(VLOOKUP(C574,Report!$A$1:$F$2000,5,0),"")</f>
        <v/>
      </c>
      <c r="F574" s="24" t="str">
        <f>IFERROR(Used!$E574*Used!$D574,"")</f>
        <v/>
      </c>
    </row>
    <row r="575" spans="1:6" x14ac:dyDescent="0.25">
      <c r="A575" s="25"/>
      <c r="B575" s="26"/>
      <c r="C575" s="26"/>
      <c r="D575" s="26"/>
      <c r="E575" s="29" t="str">
        <f>IFERROR(VLOOKUP(C575,Report!$A$1:$F$2000,5,0),"")</f>
        <v/>
      </c>
      <c r="F575" s="28" t="str">
        <f>IFERROR(Used!$E575*Used!$D575,"")</f>
        <v/>
      </c>
    </row>
    <row r="576" spans="1:6" x14ac:dyDescent="0.25">
      <c r="A576" s="21"/>
      <c r="B576" s="22"/>
      <c r="C576" s="22"/>
      <c r="D576" s="22"/>
      <c r="E576" s="23" t="str">
        <f>IFERROR(VLOOKUP(C576,Report!$A$1:$F$2000,5,0),"")</f>
        <v/>
      </c>
      <c r="F576" s="24" t="str">
        <f>IFERROR(Used!$E576*Used!$D576,"")</f>
        <v/>
      </c>
    </row>
    <row r="577" spans="1:6" x14ac:dyDescent="0.25">
      <c r="A577" s="25"/>
      <c r="B577" s="26"/>
      <c r="C577" s="26"/>
      <c r="D577" s="26"/>
      <c r="E577" s="29" t="str">
        <f>IFERROR(VLOOKUP(C577,Report!$A$1:$F$2000,5,0),"")</f>
        <v/>
      </c>
      <c r="F577" s="28" t="str">
        <f>IFERROR(Used!$E577*Used!$D577,"")</f>
        <v/>
      </c>
    </row>
    <row r="578" spans="1:6" x14ac:dyDescent="0.25">
      <c r="A578" s="21"/>
      <c r="B578" s="22"/>
      <c r="C578" s="22"/>
      <c r="D578" s="22"/>
      <c r="E578" s="23" t="str">
        <f>IFERROR(VLOOKUP(C578,Report!$A$1:$F$2000,5,0),"")</f>
        <v/>
      </c>
      <c r="F578" s="24" t="str">
        <f>IFERROR(Used!$E578*Used!$D578,"")</f>
        <v/>
      </c>
    </row>
    <row r="579" spans="1:6" x14ac:dyDescent="0.25">
      <c r="A579" s="25"/>
      <c r="B579" s="26"/>
      <c r="C579" s="26"/>
      <c r="D579" s="26"/>
      <c r="E579" s="29" t="str">
        <f>IFERROR(VLOOKUP(C579,Report!$A$1:$F$2000,5,0),"")</f>
        <v/>
      </c>
      <c r="F579" s="28" t="str">
        <f>IFERROR(Used!$E579*Used!$D579,"")</f>
        <v/>
      </c>
    </row>
    <row r="580" spans="1:6" x14ac:dyDescent="0.25">
      <c r="A580" s="21"/>
      <c r="B580" s="22"/>
      <c r="C580" s="22"/>
      <c r="D580" s="22"/>
      <c r="E580" s="23" t="str">
        <f>IFERROR(VLOOKUP(C580,Report!$A$1:$F$2000,5,0),"")</f>
        <v/>
      </c>
      <c r="F580" s="24" t="str">
        <f>IFERROR(Used!$E580*Used!$D580,"")</f>
        <v/>
      </c>
    </row>
    <row r="581" spans="1:6" x14ac:dyDescent="0.25">
      <c r="A581" s="25"/>
      <c r="B581" s="26"/>
      <c r="C581" s="26"/>
      <c r="D581" s="26"/>
      <c r="E581" s="29" t="str">
        <f>IFERROR(VLOOKUP(C581,Report!$A$1:$F$2000,5,0),"")</f>
        <v/>
      </c>
      <c r="F581" s="28" t="str">
        <f>IFERROR(Used!$E581*Used!$D581,"")</f>
        <v/>
      </c>
    </row>
    <row r="582" spans="1:6" x14ac:dyDescent="0.25">
      <c r="A582" s="21"/>
      <c r="B582" s="22"/>
      <c r="C582" s="22"/>
      <c r="D582" s="22"/>
      <c r="E582" s="23" t="str">
        <f>IFERROR(VLOOKUP(C582,Report!$A$1:$F$2000,5,0),"")</f>
        <v/>
      </c>
      <c r="F582" s="24" t="str">
        <f>IFERROR(Used!$E582*Used!$D582,"")</f>
        <v/>
      </c>
    </row>
    <row r="583" spans="1:6" x14ac:dyDescent="0.25">
      <c r="A583" s="25"/>
      <c r="B583" s="26"/>
      <c r="C583" s="26"/>
      <c r="D583" s="26"/>
      <c r="E583" s="29" t="str">
        <f>IFERROR(VLOOKUP(C583,Report!$A$1:$F$2000,5,0),"")</f>
        <v/>
      </c>
      <c r="F583" s="28" t="str">
        <f>IFERROR(Used!$E583*Used!$D583,"")</f>
        <v/>
      </c>
    </row>
    <row r="584" spans="1:6" x14ac:dyDescent="0.25">
      <c r="A584" s="21"/>
      <c r="B584" s="22"/>
      <c r="C584" s="22"/>
      <c r="D584" s="22"/>
      <c r="E584" s="23" t="str">
        <f>IFERROR(VLOOKUP(C584,Report!$A$1:$F$2000,5,0),"")</f>
        <v/>
      </c>
      <c r="F584" s="24" t="str">
        <f>IFERROR(Used!$E584*Used!$D584,"")</f>
        <v/>
      </c>
    </row>
    <row r="585" spans="1:6" x14ac:dyDescent="0.25">
      <c r="A585" s="25"/>
      <c r="B585" s="26"/>
      <c r="C585" s="26"/>
      <c r="D585" s="26"/>
      <c r="E585" s="29" t="str">
        <f>IFERROR(VLOOKUP(C585,Report!$A$1:$F$2000,5,0),"")</f>
        <v/>
      </c>
      <c r="F585" s="28" t="str">
        <f>IFERROR(Used!$E585*Used!$D585,"")</f>
        <v/>
      </c>
    </row>
    <row r="586" spans="1:6" x14ac:dyDescent="0.25">
      <c r="A586" s="21"/>
      <c r="B586" s="22"/>
      <c r="C586" s="22"/>
      <c r="D586" s="22"/>
      <c r="E586" s="23" t="str">
        <f>IFERROR(VLOOKUP(C586,Report!$A$1:$F$2000,5,0),"")</f>
        <v/>
      </c>
      <c r="F586" s="24" t="str">
        <f>IFERROR(Used!$E586*Used!$D586,"")</f>
        <v/>
      </c>
    </row>
    <row r="587" spans="1:6" x14ac:dyDescent="0.25">
      <c r="A587" s="25"/>
      <c r="B587" s="26"/>
      <c r="C587" s="26"/>
      <c r="D587" s="26"/>
      <c r="E587" s="29" t="str">
        <f>IFERROR(VLOOKUP(C587,Report!$A$1:$F$2000,5,0),"")</f>
        <v/>
      </c>
      <c r="F587" s="28" t="str">
        <f>IFERROR(Used!$E587*Used!$D587,"")</f>
        <v/>
      </c>
    </row>
    <row r="588" spans="1:6" x14ac:dyDescent="0.25">
      <c r="A588" s="21"/>
      <c r="B588" s="22"/>
      <c r="C588" s="22"/>
      <c r="D588" s="22"/>
      <c r="E588" s="23" t="str">
        <f>IFERROR(VLOOKUP(C588,Report!$A$1:$F$2000,5,0),"")</f>
        <v/>
      </c>
      <c r="F588" s="24" t="str">
        <f>IFERROR(Used!$E588*Used!$D588,"")</f>
        <v/>
      </c>
    </row>
    <row r="589" spans="1:6" x14ac:dyDescent="0.25">
      <c r="A589" s="25"/>
      <c r="B589" s="26"/>
      <c r="C589" s="26"/>
      <c r="D589" s="26"/>
      <c r="E589" s="29" t="str">
        <f>IFERROR(VLOOKUP(C589,Report!$A$1:$F$2000,5,0),"")</f>
        <v/>
      </c>
      <c r="F589" s="28" t="str">
        <f>IFERROR(Used!$E589*Used!$D589,"")</f>
        <v/>
      </c>
    </row>
    <row r="590" spans="1:6" x14ac:dyDescent="0.25">
      <c r="A590" s="21"/>
      <c r="B590" s="22"/>
      <c r="C590" s="22"/>
      <c r="D590" s="22"/>
      <c r="E590" s="23" t="str">
        <f>IFERROR(VLOOKUP(C590,Report!$A$1:$F$2000,5,0),"")</f>
        <v/>
      </c>
      <c r="F590" s="24" t="str">
        <f>IFERROR(Used!$E590*Used!$D590,"")</f>
        <v/>
      </c>
    </row>
    <row r="591" spans="1:6" x14ac:dyDescent="0.25">
      <c r="A591" s="25"/>
      <c r="B591" s="26"/>
      <c r="C591" s="26"/>
      <c r="D591" s="26"/>
      <c r="E591" s="29" t="str">
        <f>IFERROR(VLOOKUP(C591,Report!$A$1:$F$2000,5,0),"")</f>
        <v/>
      </c>
      <c r="F591" s="28" t="str">
        <f>IFERROR(Used!$E591*Used!$D591,"")</f>
        <v/>
      </c>
    </row>
    <row r="592" spans="1:6" x14ac:dyDescent="0.25">
      <c r="A592" s="21"/>
      <c r="B592" s="22"/>
      <c r="C592" s="22"/>
      <c r="D592" s="22"/>
      <c r="E592" s="23" t="str">
        <f>IFERROR(VLOOKUP(C592,Report!$A$1:$F$2000,5,0),"")</f>
        <v/>
      </c>
      <c r="F592" s="24" t="str">
        <f>IFERROR(Used!$E592*Used!$D592,"")</f>
        <v/>
      </c>
    </row>
    <row r="593" spans="1:6" x14ac:dyDescent="0.25">
      <c r="A593" s="25"/>
      <c r="B593" s="26"/>
      <c r="C593" s="26"/>
      <c r="D593" s="26"/>
      <c r="E593" s="29" t="str">
        <f>IFERROR(VLOOKUP(C593,Report!$A$1:$F$2000,5,0),"")</f>
        <v/>
      </c>
      <c r="F593" s="28" t="str">
        <f>IFERROR(Used!$E593*Used!$D593,"")</f>
        <v/>
      </c>
    </row>
    <row r="594" spans="1:6" x14ac:dyDescent="0.25">
      <c r="A594" s="21"/>
      <c r="B594" s="22"/>
      <c r="C594" s="22"/>
      <c r="D594" s="22"/>
      <c r="E594" s="23" t="str">
        <f>IFERROR(VLOOKUP(C594,Report!$A$1:$F$2000,5,0),"")</f>
        <v/>
      </c>
      <c r="F594" s="24" t="str">
        <f>IFERROR(Used!$E594*Used!$D594,"")</f>
        <v/>
      </c>
    </row>
    <row r="595" spans="1:6" x14ac:dyDescent="0.25">
      <c r="A595" s="25"/>
      <c r="B595" s="26"/>
      <c r="C595" s="26"/>
      <c r="D595" s="26"/>
      <c r="E595" s="29" t="str">
        <f>IFERROR(VLOOKUP(C595,Report!$A$1:$F$2000,5,0),"")</f>
        <v/>
      </c>
      <c r="F595" s="28" t="str">
        <f>IFERROR(Used!$E595*Used!$D595,"")</f>
        <v/>
      </c>
    </row>
    <row r="596" spans="1:6" x14ac:dyDescent="0.25">
      <c r="A596" s="21"/>
      <c r="B596" s="22"/>
      <c r="C596" s="22"/>
      <c r="D596" s="22"/>
      <c r="E596" s="23" t="str">
        <f>IFERROR(VLOOKUP(C596,Report!$A$1:$F$2000,5,0),"")</f>
        <v/>
      </c>
      <c r="F596" s="24" t="str">
        <f>IFERROR(Used!$E596*Used!$D596,"")</f>
        <v/>
      </c>
    </row>
    <row r="597" spans="1:6" x14ac:dyDescent="0.25">
      <c r="A597" s="25"/>
      <c r="B597" s="26"/>
      <c r="C597" s="26"/>
      <c r="D597" s="26"/>
      <c r="E597" s="29" t="str">
        <f>IFERROR(VLOOKUP(C597,Report!$A$1:$F$2000,5,0),"")</f>
        <v/>
      </c>
      <c r="F597" s="28" t="str">
        <f>IFERROR(Used!$E597*Used!$D597,"")</f>
        <v/>
      </c>
    </row>
    <row r="598" spans="1:6" x14ac:dyDescent="0.25">
      <c r="A598" s="21"/>
      <c r="B598" s="22"/>
      <c r="C598" s="22"/>
      <c r="D598" s="22"/>
      <c r="E598" s="23" t="str">
        <f>IFERROR(VLOOKUP(C598,Report!$A$1:$F$2000,5,0),"")</f>
        <v/>
      </c>
      <c r="F598" s="24" t="str">
        <f>IFERROR(Used!$E598*Used!$D598,"")</f>
        <v/>
      </c>
    </row>
    <row r="599" spans="1:6" x14ac:dyDescent="0.25">
      <c r="A599" s="25"/>
      <c r="B599" s="26"/>
      <c r="C599" s="26"/>
      <c r="D599" s="26"/>
      <c r="E599" s="29" t="str">
        <f>IFERROR(VLOOKUP(C599,Report!$A$1:$F$2000,5,0),"")</f>
        <v/>
      </c>
      <c r="F599" s="28" t="str">
        <f>IFERROR(Used!$E599*Used!$D599,"")</f>
        <v/>
      </c>
    </row>
    <row r="600" spans="1:6" x14ac:dyDescent="0.25">
      <c r="A600" s="21"/>
      <c r="B600" s="22"/>
      <c r="C600" s="22"/>
      <c r="D600" s="22"/>
      <c r="E600" s="23" t="str">
        <f>IFERROR(VLOOKUP(C600,Report!$A$1:$F$2000,5,0),"")</f>
        <v/>
      </c>
      <c r="F600" s="24" t="str">
        <f>IFERROR(Used!$E600*Used!$D600,"")</f>
        <v/>
      </c>
    </row>
    <row r="601" spans="1:6" x14ac:dyDescent="0.25">
      <c r="A601" s="25"/>
      <c r="B601" s="26"/>
      <c r="C601" s="26"/>
      <c r="D601" s="26"/>
      <c r="E601" s="29" t="str">
        <f>IFERROR(VLOOKUP(C601,Report!$A$1:$F$2000,5,0),"")</f>
        <v/>
      </c>
      <c r="F601" s="28" t="str">
        <f>IFERROR(Used!$E601*Used!$D601,"")</f>
        <v/>
      </c>
    </row>
    <row r="602" spans="1:6" x14ac:dyDescent="0.25">
      <c r="A602" s="21"/>
      <c r="B602" s="22"/>
      <c r="C602" s="22"/>
      <c r="D602" s="22"/>
      <c r="E602" s="23" t="str">
        <f>IFERROR(VLOOKUP(C602,Report!$A$1:$F$2000,5,0),"")</f>
        <v/>
      </c>
      <c r="F602" s="24" t="str">
        <f>IFERROR(Used!$E602*Used!$D602,"")</f>
        <v/>
      </c>
    </row>
    <row r="603" spans="1:6" x14ac:dyDescent="0.25">
      <c r="A603" s="25"/>
      <c r="B603" s="26"/>
      <c r="C603" s="26"/>
      <c r="D603" s="26"/>
      <c r="E603" s="29" t="str">
        <f>IFERROR(VLOOKUP(C603,Report!$A$1:$F$2000,5,0),"")</f>
        <v/>
      </c>
      <c r="F603" s="28" t="str">
        <f>IFERROR(Used!$E603*Used!$D603,"")</f>
        <v/>
      </c>
    </row>
    <row r="604" spans="1:6" x14ac:dyDescent="0.25">
      <c r="A604" s="21"/>
      <c r="B604" s="22"/>
      <c r="C604" s="22"/>
      <c r="D604" s="22"/>
      <c r="E604" s="23" t="str">
        <f>IFERROR(VLOOKUP(C604,Report!$A$1:$F$2000,5,0),"")</f>
        <v/>
      </c>
      <c r="F604" s="24" t="str">
        <f>IFERROR(Used!$E604*Used!$D604,"")</f>
        <v/>
      </c>
    </row>
    <row r="605" spans="1:6" x14ac:dyDescent="0.25">
      <c r="A605" s="25"/>
      <c r="B605" s="26"/>
      <c r="C605" s="26"/>
      <c r="D605" s="26"/>
      <c r="E605" s="29" t="str">
        <f>IFERROR(VLOOKUP(C605,Report!$A$1:$F$2000,5,0),"")</f>
        <v/>
      </c>
      <c r="F605" s="28" t="str">
        <f>IFERROR(Used!$E605*Used!$D605,"")</f>
        <v/>
      </c>
    </row>
    <row r="606" spans="1:6" x14ac:dyDescent="0.25">
      <c r="A606" s="21"/>
      <c r="B606" s="22"/>
      <c r="C606" s="22"/>
      <c r="D606" s="22"/>
      <c r="E606" s="23" t="str">
        <f>IFERROR(VLOOKUP(C606,Report!$A$1:$F$2000,5,0),"")</f>
        <v/>
      </c>
      <c r="F606" s="24" t="str">
        <f>IFERROR(Used!$E606*Used!$D606,"")</f>
        <v/>
      </c>
    </row>
    <row r="607" spans="1:6" x14ac:dyDescent="0.25">
      <c r="A607" s="25"/>
      <c r="B607" s="26"/>
      <c r="C607" s="26"/>
      <c r="D607" s="26"/>
      <c r="E607" s="29" t="str">
        <f>IFERROR(VLOOKUP(C607,Report!$A$1:$F$2000,5,0),"")</f>
        <v/>
      </c>
      <c r="F607" s="28" t="str">
        <f>IFERROR(Used!$E607*Used!$D607,"")</f>
        <v/>
      </c>
    </row>
    <row r="608" spans="1:6" x14ac:dyDescent="0.25">
      <c r="A608" s="21"/>
      <c r="B608" s="22"/>
      <c r="C608" s="22"/>
      <c r="D608" s="22"/>
      <c r="E608" s="23" t="str">
        <f>IFERROR(VLOOKUP(C608,Report!$A$1:$F$2000,5,0),"")</f>
        <v/>
      </c>
      <c r="F608" s="24" t="str">
        <f>IFERROR(Used!$E608*Used!$D608,"")</f>
        <v/>
      </c>
    </row>
    <row r="609" spans="1:6" x14ac:dyDescent="0.25">
      <c r="A609" s="25"/>
      <c r="B609" s="26"/>
      <c r="C609" s="26"/>
      <c r="D609" s="26"/>
      <c r="E609" s="29" t="str">
        <f>IFERROR(VLOOKUP(C609,Report!$A$1:$F$2000,5,0),"")</f>
        <v/>
      </c>
      <c r="F609" s="28" t="str">
        <f>IFERROR(Used!$E609*Used!$D609,"")</f>
        <v/>
      </c>
    </row>
    <row r="610" spans="1:6" x14ac:dyDescent="0.25">
      <c r="A610" s="21"/>
      <c r="B610" s="22"/>
      <c r="C610" s="22"/>
      <c r="D610" s="22"/>
      <c r="E610" s="23" t="str">
        <f>IFERROR(VLOOKUP(C610,Report!$A$1:$F$2000,5,0),"")</f>
        <v/>
      </c>
      <c r="F610" s="24" t="str">
        <f>IFERROR(Used!$E610*Used!$D610,"")</f>
        <v/>
      </c>
    </row>
    <row r="611" spans="1:6" x14ac:dyDescent="0.25">
      <c r="A611" s="25"/>
      <c r="B611" s="26"/>
      <c r="C611" s="26"/>
      <c r="D611" s="26"/>
      <c r="E611" s="29" t="str">
        <f>IFERROR(VLOOKUP(C611,Report!$A$1:$F$2000,5,0),"")</f>
        <v/>
      </c>
      <c r="F611" s="28" t="str">
        <f>IFERROR(Used!$E611*Used!$D611,"")</f>
        <v/>
      </c>
    </row>
    <row r="612" spans="1:6" x14ac:dyDescent="0.25">
      <c r="A612" s="21"/>
      <c r="B612" s="22"/>
      <c r="C612" s="22"/>
      <c r="D612" s="22"/>
      <c r="E612" s="23" t="str">
        <f>IFERROR(VLOOKUP(C612,Report!$A$1:$F$2000,5,0),"")</f>
        <v/>
      </c>
      <c r="F612" s="24" t="str">
        <f>IFERROR(Used!$E612*Used!$D612,"")</f>
        <v/>
      </c>
    </row>
    <row r="613" spans="1:6" x14ac:dyDescent="0.25">
      <c r="A613" s="25"/>
      <c r="B613" s="26"/>
      <c r="C613" s="26"/>
      <c r="D613" s="26"/>
      <c r="E613" s="29" t="str">
        <f>IFERROR(VLOOKUP(C613,Report!$A$1:$F$2000,5,0),"")</f>
        <v/>
      </c>
      <c r="F613" s="28" t="str">
        <f>IFERROR(Used!$E613*Used!$D613,"")</f>
        <v/>
      </c>
    </row>
    <row r="614" spans="1:6" x14ac:dyDescent="0.25">
      <c r="A614" s="21"/>
      <c r="B614" s="22"/>
      <c r="C614" s="22"/>
      <c r="D614" s="22"/>
      <c r="E614" s="23" t="str">
        <f>IFERROR(VLOOKUP(C614,Report!$A$1:$F$2000,5,0),"")</f>
        <v/>
      </c>
      <c r="F614" s="24" t="str">
        <f>IFERROR(Used!$E614*Used!$D614,"")</f>
        <v/>
      </c>
    </row>
    <row r="615" spans="1:6" x14ac:dyDescent="0.25">
      <c r="A615" s="25"/>
      <c r="B615" s="26"/>
      <c r="C615" s="26"/>
      <c r="D615" s="26"/>
      <c r="E615" s="29" t="str">
        <f>IFERROR(VLOOKUP(C615,Report!$A$1:$F$2000,5,0),"")</f>
        <v/>
      </c>
      <c r="F615" s="28" t="str">
        <f>IFERROR(Used!$E615*Used!$D615,"")</f>
        <v/>
      </c>
    </row>
    <row r="616" spans="1:6" x14ac:dyDescent="0.25">
      <c r="A616" s="21"/>
      <c r="B616" s="22"/>
      <c r="C616" s="22"/>
      <c r="D616" s="22"/>
      <c r="E616" s="23" t="str">
        <f>IFERROR(VLOOKUP(C616,Report!$A$1:$F$2000,5,0),"")</f>
        <v/>
      </c>
      <c r="F616" s="24" t="str">
        <f>IFERROR(Used!$E616*Used!$D616,"")</f>
        <v/>
      </c>
    </row>
    <row r="617" spans="1:6" x14ac:dyDescent="0.25">
      <c r="A617" s="25"/>
      <c r="B617" s="26"/>
      <c r="C617" s="26"/>
      <c r="D617" s="26"/>
      <c r="E617" s="29" t="str">
        <f>IFERROR(VLOOKUP(C617,Report!$A$1:$F$2000,5,0),"")</f>
        <v/>
      </c>
      <c r="F617" s="28" t="str">
        <f>IFERROR(Used!$E617*Used!$D617,"")</f>
        <v/>
      </c>
    </row>
    <row r="618" spans="1:6" x14ac:dyDescent="0.25">
      <c r="A618" s="21"/>
      <c r="B618" s="22"/>
      <c r="C618" s="22"/>
      <c r="D618" s="22"/>
      <c r="E618" s="23" t="str">
        <f>IFERROR(VLOOKUP(C618,Report!$A$1:$F$2000,5,0),"")</f>
        <v/>
      </c>
      <c r="F618" s="24" t="str">
        <f>IFERROR(Used!$E618*Used!$D618,"")</f>
        <v/>
      </c>
    </row>
    <row r="619" spans="1:6" x14ac:dyDescent="0.25">
      <c r="A619" s="25"/>
      <c r="B619" s="26"/>
      <c r="C619" s="26"/>
      <c r="D619" s="26"/>
      <c r="E619" s="29" t="str">
        <f>IFERROR(VLOOKUP(C619,Report!$A$1:$F$2000,5,0),"")</f>
        <v/>
      </c>
      <c r="F619" s="28" t="str">
        <f>IFERROR(Used!$E619*Used!$D619,"")</f>
        <v/>
      </c>
    </row>
    <row r="620" spans="1:6" x14ac:dyDescent="0.25">
      <c r="A620" s="21"/>
      <c r="B620" s="22"/>
      <c r="C620" s="22"/>
      <c r="D620" s="22"/>
      <c r="E620" s="23" t="str">
        <f>IFERROR(VLOOKUP(C620,Report!$A$1:$F$2000,5,0),"")</f>
        <v/>
      </c>
      <c r="F620" s="24" t="str">
        <f>IFERROR(Used!$E620*Used!$D620,"")</f>
        <v/>
      </c>
    </row>
    <row r="621" spans="1:6" x14ac:dyDescent="0.25">
      <c r="A621" s="25"/>
      <c r="B621" s="26"/>
      <c r="C621" s="26"/>
      <c r="D621" s="26"/>
      <c r="E621" s="29" t="str">
        <f>IFERROR(VLOOKUP(C621,Report!$A$1:$F$2000,5,0),"")</f>
        <v/>
      </c>
      <c r="F621" s="28" t="str">
        <f>IFERROR(Used!$E621*Used!$D621,"")</f>
        <v/>
      </c>
    </row>
    <row r="622" spans="1:6" x14ac:dyDescent="0.25">
      <c r="A622" s="21"/>
      <c r="B622" s="22"/>
      <c r="C622" s="22"/>
      <c r="D622" s="22"/>
      <c r="E622" s="23" t="str">
        <f>IFERROR(VLOOKUP(C622,Report!$A$1:$F$2000,5,0),"")</f>
        <v/>
      </c>
      <c r="F622" s="24" t="str">
        <f>IFERROR(Used!$E622*Used!$D622,"")</f>
        <v/>
      </c>
    </row>
    <row r="623" spans="1:6" x14ac:dyDescent="0.25">
      <c r="A623" s="25"/>
      <c r="B623" s="26"/>
      <c r="C623" s="26"/>
      <c r="D623" s="26"/>
      <c r="E623" s="29" t="str">
        <f>IFERROR(VLOOKUP(C623,Report!$A$1:$F$2000,5,0),"")</f>
        <v/>
      </c>
      <c r="F623" s="28" t="str">
        <f>IFERROR(Used!$E623*Used!$D623,"")</f>
        <v/>
      </c>
    </row>
    <row r="624" spans="1:6" x14ac:dyDescent="0.25">
      <c r="A624" s="21"/>
      <c r="B624" s="22"/>
      <c r="C624" s="22"/>
      <c r="D624" s="22"/>
      <c r="E624" s="23" t="str">
        <f>IFERROR(VLOOKUP(C624,Report!$A$1:$F$2000,5,0),"")</f>
        <v/>
      </c>
      <c r="F624" s="24" t="str">
        <f>IFERROR(Used!$E624*Used!$D624,"")</f>
        <v/>
      </c>
    </row>
    <row r="625" spans="1:6" x14ac:dyDescent="0.25">
      <c r="A625" s="25"/>
      <c r="B625" s="26"/>
      <c r="C625" s="26"/>
      <c r="D625" s="26"/>
      <c r="E625" s="29" t="str">
        <f>IFERROR(VLOOKUP(C625,Report!$A$1:$F$2000,5,0),"")</f>
        <v/>
      </c>
      <c r="F625" s="28" t="str">
        <f>IFERROR(Used!$E625*Used!$D625,"")</f>
        <v/>
      </c>
    </row>
    <row r="626" spans="1:6" x14ac:dyDescent="0.25">
      <c r="A626" s="21"/>
      <c r="B626" s="22"/>
      <c r="C626" s="22"/>
      <c r="D626" s="22"/>
      <c r="E626" s="23" t="str">
        <f>IFERROR(VLOOKUP(C626,Report!$A$1:$F$2000,5,0),"")</f>
        <v/>
      </c>
      <c r="F626" s="24" t="str">
        <f>IFERROR(Used!$E626*Used!$D626,"")</f>
        <v/>
      </c>
    </row>
    <row r="627" spans="1:6" x14ac:dyDescent="0.25">
      <c r="A627" s="25"/>
      <c r="B627" s="26"/>
      <c r="C627" s="26"/>
      <c r="D627" s="26"/>
      <c r="E627" s="29" t="str">
        <f>IFERROR(VLOOKUP(C627,Report!$A$1:$F$2000,5,0),"")</f>
        <v/>
      </c>
      <c r="F627" s="28" t="str">
        <f>IFERROR(Used!$E627*Used!$D627,"")</f>
        <v/>
      </c>
    </row>
    <row r="628" spans="1:6" x14ac:dyDescent="0.25">
      <c r="A628" s="21"/>
      <c r="B628" s="22"/>
      <c r="C628" s="22"/>
      <c r="D628" s="22"/>
      <c r="E628" s="23" t="str">
        <f>IFERROR(VLOOKUP(C628,Report!$A$1:$F$2000,5,0),"")</f>
        <v/>
      </c>
      <c r="F628" s="24" t="str">
        <f>IFERROR(Used!$E628*Used!$D628,"")</f>
        <v/>
      </c>
    </row>
    <row r="629" spans="1:6" x14ac:dyDescent="0.25">
      <c r="A629" s="25"/>
      <c r="B629" s="26"/>
      <c r="C629" s="26"/>
      <c r="D629" s="26"/>
      <c r="E629" s="29" t="str">
        <f>IFERROR(VLOOKUP(C629,Report!$A$1:$F$2000,5,0),"")</f>
        <v/>
      </c>
      <c r="F629" s="28" t="str">
        <f>IFERROR(Used!$E629*Used!$D629,"")</f>
        <v/>
      </c>
    </row>
    <row r="630" spans="1:6" x14ac:dyDescent="0.25">
      <c r="A630" s="21"/>
      <c r="B630" s="22"/>
      <c r="C630" s="22"/>
      <c r="D630" s="22"/>
      <c r="E630" s="23" t="str">
        <f>IFERROR(VLOOKUP(C630,Report!$A$1:$F$2000,5,0),"")</f>
        <v/>
      </c>
      <c r="F630" s="24" t="str">
        <f>IFERROR(Used!$E630*Used!$D630,"")</f>
        <v/>
      </c>
    </row>
    <row r="631" spans="1:6" x14ac:dyDescent="0.25">
      <c r="A631" s="25"/>
      <c r="B631" s="26"/>
      <c r="C631" s="26"/>
      <c r="D631" s="26"/>
      <c r="E631" s="29" t="str">
        <f>IFERROR(VLOOKUP(C631,Report!$A$1:$F$2000,5,0),"")</f>
        <v/>
      </c>
      <c r="F631" s="28" t="str">
        <f>IFERROR(Used!$E631*Used!$D631,"")</f>
        <v/>
      </c>
    </row>
    <row r="632" spans="1:6" x14ac:dyDescent="0.25">
      <c r="A632" s="21"/>
      <c r="B632" s="22"/>
      <c r="C632" s="22"/>
      <c r="D632" s="22"/>
      <c r="E632" s="23" t="str">
        <f>IFERROR(VLOOKUP(C632,Report!$A$1:$F$2000,5,0),"")</f>
        <v/>
      </c>
      <c r="F632" s="24" t="str">
        <f>IFERROR(Used!$E632*Used!$D632,"")</f>
        <v/>
      </c>
    </row>
    <row r="633" spans="1:6" x14ac:dyDescent="0.25">
      <c r="A633" s="25"/>
      <c r="B633" s="26"/>
      <c r="C633" s="26"/>
      <c r="D633" s="26"/>
      <c r="E633" s="29" t="str">
        <f>IFERROR(VLOOKUP(C633,Report!$A$1:$F$2000,5,0),"")</f>
        <v/>
      </c>
      <c r="F633" s="28" t="str">
        <f>IFERROR(Used!$E633*Used!$D633,"")</f>
        <v/>
      </c>
    </row>
    <row r="634" spans="1:6" x14ac:dyDescent="0.25">
      <c r="A634" s="21"/>
      <c r="B634" s="22"/>
      <c r="C634" s="22"/>
      <c r="D634" s="22"/>
      <c r="E634" s="23" t="str">
        <f>IFERROR(VLOOKUP(C634,Report!$A$1:$F$2000,5,0),"")</f>
        <v/>
      </c>
      <c r="F634" s="24" t="str">
        <f>IFERROR(Used!$E634*Used!$D634,"")</f>
        <v/>
      </c>
    </row>
    <row r="635" spans="1:6" x14ac:dyDescent="0.25">
      <c r="A635" s="25"/>
      <c r="B635" s="26"/>
      <c r="C635" s="26"/>
      <c r="D635" s="26"/>
      <c r="E635" s="29" t="str">
        <f>IFERROR(VLOOKUP(C635,Report!$A$1:$F$2000,5,0),"")</f>
        <v/>
      </c>
      <c r="F635" s="28" t="str">
        <f>IFERROR(Used!$E635*Used!$D635,"")</f>
        <v/>
      </c>
    </row>
    <row r="636" spans="1:6" x14ac:dyDescent="0.25">
      <c r="A636" s="21"/>
      <c r="B636" s="22"/>
      <c r="C636" s="22"/>
      <c r="D636" s="22"/>
      <c r="E636" s="23" t="str">
        <f>IFERROR(VLOOKUP(C636,Report!$A$1:$F$2000,5,0),"")</f>
        <v/>
      </c>
      <c r="F636" s="24" t="str">
        <f>IFERROR(Used!$E636*Used!$D636,"")</f>
        <v/>
      </c>
    </row>
    <row r="637" spans="1:6" x14ac:dyDescent="0.25">
      <c r="A637" s="25"/>
      <c r="B637" s="26"/>
      <c r="C637" s="26"/>
      <c r="D637" s="26"/>
      <c r="E637" s="29" t="str">
        <f>IFERROR(VLOOKUP(C637,Report!$A$1:$F$2000,5,0),"")</f>
        <v/>
      </c>
      <c r="F637" s="28" t="str">
        <f>IFERROR(Used!$E637*Used!$D637,"")</f>
        <v/>
      </c>
    </row>
    <row r="638" spans="1:6" x14ac:dyDescent="0.25">
      <c r="A638" s="21"/>
      <c r="B638" s="22"/>
      <c r="C638" s="22"/>
      <c r="D638" s="22"/>
      <c r="E638" s="23" t="str">
        <f>IFERROR(VLOOKUP(C638,Report!$A$1:$F$2000,5,0),"")</f>
        <v/>
      </c>
      <c r="F638" s="24" t="str">
        <f>IFERROR(Used!$E638*Used!$D638,"")</f>
        <v/>
      </c>
    </row>
    <row r="639" spans="1:6" x14ac:dyDescent="0.25">
      <c r="A639" s="25"/>
      <c r="B639" s="26"/>
      <c r="C639" s="26"/>
      <c r="D639" s="26"/>
      <c r="E639" s="29" t="str">
        <f>IFERROR(VLOOKUP(C639,Report!$A$1:$F$2000,5,0),"")</f>
        <v/>
      </c>
      <c r="F639" s="28" t="str">
        <f>IFERROR(Used!$E639*Used!$D639,"")</f>
        <v/>
      </c>
    </row>
    <row r="640" spans="1:6" x14ac:dyDescent="0.25">
      <c r="A640" s="21"/>
      <c r="B640" s="22"/>
      <c r="C640" s="22"/>
      <c r="D640" s="22"/>
      <c r="E640" s="23" t="str">
        <f>IFERROR(VLOOKUP(C640,Report!$A$1:$F$2000,5,0),"")</f>
        <v/>
      </c>
      <c r="F640" s="24" t="str">
        <f>IFERROR(Used!$E640*Used!$D640,"")</f>
        <v/>
      </c>
    </row>
    <row r="641" spans="1:6" x14ac:dyDescent="0.25">
      <c r="A641" s="25"/>
      <c r="B641" s="26"/>
      <c r="C641" s="26"/>
      <c r="D641" s="26"/>
      <c r="E641" s="29" t="str">
        <f>IFERROR(VLOOKUP(C641,Report!$A$1:$F$2000,5,0),"")</f>
        <v/>
      </c>
      <c r="F641" s="28" t="str">
        <f>IFERROR(Used!$E641*Used!$D641,"")</f>
        <v/>
      </c>
    </row>
    <row r="642" spans="1:6" x14ac:dyDescent="0.25">
      <c r="A642" s="21"/>
      <c r="B642" s="22"/>
      <c r="C642" s="22"/>
      <c r="D642" s="22"/>
      <c r="E642" s="23" t="str">
        <f>IFERROR(VLOOKUP(C642,Report!$A$1:$F$2000,5,0),"")</f>
        <v/>
      </c>
      <c r="F642" s="24" t="str">
        <f>IFERROR(Used!$E642*Used!$D642,"")</f>
        <v/>
      </c>
    </row>
    <row r="643" spans="1:6" x14ac:dyDescent="0.25">
      <c r="A643" s="25"/>
      <c r="B643" s="26"/>
      <c r="C643" s="26"/>
      <c r="D643" s="26"/>
      <c r="E643" s="29" t="str">
        <f>IFERROR(VLOOKUP(C643,Report!$A$1:$F$2000,5,0),"")</f>
        <v/>
      </c>
      <c r="F643" s="28" t="str">
        <f>IFERROR(Used!$E643*Used!$D643,"")</f>
        <v/>
      </c>
    </row>
    <row r="644" spans="1:6" x14ac:dyDescent="0.25">
      <c r="A644" s="21"/>
      <c r="B644" s="22"/>
      <c r="C644" s="22"/>
      <c r="D644" s="22"/>
      <c r="E644" s="23" t="str">
        <f>IFERROR(VLOOKUP(C644,Report!$A$1:$F$2000,5,0),"")</f>
        <v/>
      </c>
      <c r="F644" s="24" t="str">
        <f>IFERROR(Used!$E644*Used!$D644,"")</f>
        <v/>
      </c>
    </row>
    <row r="645" spans="1:6" x14ac:dyDescent="0.25">
      <c r="A645" s="25"/>
      <c r="B645" s="26"/>
      <c r="C645" s="26"/>
      <c r="D645" s="26"/>
      <c r="E645" s="29" t="str">
        <f>IFERROR(VLOOKUP(C645,Report!$A$1:$F$2000,5,0),"")</f>
        <v/>
      </c>
      <c r="F645" s="28" t="str">
        <f>IFERROR(Used!$E645*Used!$D645,"")</f>
        <v/>
      </c>
    </row>
    <row r="646" spans="1:6" x14ac:dyDescent="0.25">
      <c r="A646" s="21"/>
      <c r="B646" s="22"/>
      <c r="C646" s="22"/>
      <c r="D646" s="22"/>
      <c r="E646" s="23" t="str">
        <f>IFERROR(VLOOKUP(C646,Report!$A$1:$F$2000,5,0),"")</f>
        <v/>
      </c>
      <c r="F646" s="24" t="str">
        <f>IFERROR(Used!$E646*Used!$D646,"")</f>
        <v/>
      </c>
    </row>
    <row r="647" spans="1:6" x14ac:dyDescent="0.25">
      <c r="A647" s="25"/>
      <c r="B647" s="26"/>
      <c r="C647" s="26"/>
      <c r="D647" s="26"/>
      <c r="E647" s="29" t="str">
        <f>IFERROR(VLOOKUP(C647,Report!$A$1:$F$2000,5,0),"")</f>
        <v/>
      </c>
      <c r="F647" s="28" t="str">
        <f>IFERROR(Used!$E647*Used!$D647,"")</f>
        <v/>
      </c>
    </row>
    <row r="648" spans="1:6" x14ac:dyDescent="0.25">
      <c r="A648" s="21"/>
      <c r="B648" s="22"/>
      <c r="C648" s="22"/>
      <c r="D648" s="22"/>
      <c r="E648" s="23" t="str">
        <f>IFERROR(VLOOKUP(C648,Report!$A$1:$F$2000,5,0),"")</f>
        <v/>
      </c>
      <c r="F648" s="24" t="str">
        <f>IFERROR(Used!$E648*Used!$D648,"")</f>
        <v/>
      </c>
    </row>
    <row r="649" spans="1:6" x14ac:dyDescent="0.25">
      <c r="A649" s="25"/>
      <c r="B649" s="26"/>
      <c r="C649" s="26"/>
      <c r="D649" s="26"/>
      <c r="E649" s="29" t="str">
        <f>IFERROR(VLOOKUP(C649,Report!$A$1:$F$2000,5,0),"")</f>
        <v/>
      </c>
      <c r="F649" s="28" t="str">
        <f>IFERROR(Used!$E649*Used!$D649,"")</f>
        <v/>
      </c>
    </row>
    <row r="650" spans="1:6" x14ac:dyDescent="0.25">
      <c r="A650" s="21"/>
      <c r="B650" s="22"/>
      <c r="C650" s="22"/>
      <c r="D650" s="22"/>
      <c r="E650" s="23" t="str">
        <f>IFERROR(VLOOKUP(C650,Report!$A$1:$F$2000,5,0),"")</f>
        <v/>
      </c>
      <c r="F650" s="24" t="str">
        <f>IFERROR(Used!$E650*Used!$D650,"")</f>
        <v/>
      </c>
    </row>
    <row r="651" spans="1:6" x14ac:dyDescent="0.25">
      <c r="A651" s="25"/>
      <c r="B651" s="26"/>
      <c r="C651" s="26"/>
      <c r="D651" s="26"/>
      <c r="E651" s="29" t="str">
        <f>IFERROR(VLOOKUP(C651,Report!$A$1:$F$2000,5,0),"")</f>
        <v/>
      </c>
      <c r="F651" s="28" t="str">
        <f>IFERROR(Used!$E651*Used!$D651,"")</f>
        <v/>
      </c>
    </row>
    <row r="652" spans="1:6" x14ac:dyDescent="0.25">
      <c r="A652" s="21"/>
      <c r="B652" s="22"/>
      <c r="C652" s="22"/>
      <c r="D652" s="22"/>
      <c r="E652" s="23" t="str">
        <f>IFERROR(VLOOKUP(C652,Report!$A$1:$F$2000,5,0),"")</f>
        <v/>
      </c>
      <c r="F652" s="24" t="str">
        <f>IFERROR(Used!$E652*Used!$D652,"")</f>
        <v/>
      </c>
    </row>
    <row r="653" spans="1:6" x14ac:dyDescent="0.25">
      <c r="A653" s="25"/>
      <c r="B653" s="26"/>
      <c r="C653" s="26"/>
      <c r="D653" s="26"/>
      <c r="E653" s="29" t="str">
        <f>IFERROR(VLOOKUP(C653,Report!$A$1:$F$2000,5,0),"")</f>
        <v/>
      </c>
      <c r="F653" s="28" t="str">
        <f>IFERROR(Used!$E653*Used!$D653,"")</f>
        <v/>
      </c>
    </row>
    <row r="654" spans="1:6" x14ac:dyDescent="0.25">
      <c r="A654" s="21"/>
      <c r="B654" s="22"/>
      <c r="C654" s="22"/>
      <c r="D654" s="22"/>
      <c r="E654" s="23" t="str">
        <f>IFERROR(VLOOKUP(C654,Report!$A$1:$F$2000,5,0),"")</f>
        <v/>
      </c>
      <c r="F654" s="24" t="str">
        <f>IFERROR(Used!$E654*Used!$D654,"")</f>
        <v/>
      </c>
    </row>
    <row r="655" spans="1:6" x14ac:dyDescent="0.25">
      <c r="A655" s="25"/>
      <c r="B655" s="26"/>
      <c r="C655" s="26"/>
      <c r="D655" s="26"/>
      <c r="E655" s="29" t="str">
        <f>IFERROR(VLOOKUP(C655,Report!$A$1:$F$2000,5,0),"")</f>
        <v/>
      </c>
      <c r="F655" s="28" t="str">
        <f>IFERROR(Used!$E655*Used!$D655,"")</f>
        <v/>
      </c>
    </row>
    <row r="656" spans="1:6" x14ac:dyDescent="0.25">
      <c r="A656" s="21"/>
      <c r="B656" s="22"/>
      <c r="C656" s="22"/>
      <c r="D656" s="22"/>
      <c r="E656" s="23" t="str">
        <f>IFERROR(VLOOKUP(C656,Report!$A$1:$F$2000,5,0),"")</f>
        <v/>
      </c>
      <c r="F656" s="24" t="str">
        <f>IFERROR(Used!$E656*Used!$D656,"")</f>
        <v/>
      </c>
    </row>
    <row r="657" spans="1:6" x14ac:dyDescent="0.25">
      <c r="A657" s="25"/>
      <c r="B657" s="26"/>
      <c r="C657" s="26"/>
      <c r="D657" s="26"/>
      <c r="E657" s="29" t="str">
        <f>IFERROR(VLOOKUP(C657,Report!$A$1:$F$2000,5,0),"")</f>
        <v/>
      </c>
      <c r="F657" s="28" t="str">
        <f>IFERROR(Used!$E657*Used!$D657,"")</f>
        <v/>
      </c>
    </row>
    <row r="658" spans="1:6" x14ac:dyDescent="0.25">
      <c r="A658" s="21"/>
      <c r="B658" s="22"/>
      <c r="C658" s="22"/>
      <c r="D658" s="22"/>
      <c r="E658" s="23" t="str">
        <f>IFERROR(VLOOKUP(C658,Report!$A$1:$F$2000,5,0),"")</f>
        <v/>
      </c>
      <c r="F658" s="24" t="str">
        <f>IFERROR(Used!$E658*Used!$D658,"")</f>
        <v/>
      </c>
    </row>
    <row r="659" spans="1:6" x14ac:dyDescent="0.25">
      <c r="A659" s="25"/>
      <c r="B659" s="26"/>
      <c r="C659" s="26"/>
      <c r="D659" s="26"/>
      <c r="E659" s="29" t="str">
        <f>IFERROR(VLOOKUP(C659,Report!$A$1:$F$2000,5,0),"")</f>
        <v/>
      </c>
      <c r="F659" s="28" t="str">
        <f>IFERROR(Used!$E659*Used!$D659,"")</f>
        <v/>
      </c>
    </row>
    <row r="660" spans="1:6" x14ac:dyDescent="0.25">
      <c r="A660" s="21"/>
      <c r="B660" s="22"/>
      <c r="C660" s="22"/>
      <c r="D660" s="22"/>
      <c r="E660" s="23" t="str">
        <f>IFERROR(VLOOKUP(C660,Report!$A$1:$F$2000,5,0),"")</f>
        <v/>
      </c>
      <c r="F660" s="24" t="str">
        <f>IFERROR(Used!$E660*Used!$D660,"")</f>
        <v/>
      </c>
    </row>
    <row r="661" spans="1:6" x14ac:dyDescent="0.25">
      <c r="A661" s="25"/>
      <c r="B661" s="26"/>
      <c r="C661" s="26"/>
      <c r="D661" s="26"/>
      <c r="E661" s="29" t="str">
        <f>IFERROR(VLOOKUP(C661,Report!$A$1:$F$2000,5,0),"")</f>
        <v/>
      </c>
      <c r="F661" s="28" t="str">
        <f>IFERROR(Used!$E661*Used!$D661,"")</f>
        <v/>
      </c>
    </row>
    <row r="662" spans="1:6" x14ac:dyDescent="0.25">
      <c r="A662" s="21"/>
      <c r="B662" s="22"/>
      <c r="C662" s="22"/>
      <c r="D662" s="22"/>
      <c r="E662" s="23" t="str">
        <f>IFERROR(VLOOKUP(C662,Report!$A$1:$F$2000,5,0),"")</f>
        <v/>
      </c>
      <c r="F662" s="24" t="str">
        <f>IFERROR(Used!$E662*Used!$D662,"")</f>
        <v/>
      </c>
    </row>
    <row r="663" spans="1:6" x14ac:dyDescent="0.25">
      <c r="A663" s="25"/>
      <c r="B663" s="26"/>
      <c r="C663" s="26"/>
      <c r="D663" s="26"/>
      <c r="E663" s="29" t="str">
        <f>IFERROR(VLOOKUP(C663,Report!$A$1:$F$2000,5,0),"")</f>
        <v/>
      </c>
      <c r="F663" s="28" t="str">
        <f>IFERROR(Used!$E663*Used!$D663,"")</f>
        <v/>
      </c>
    </row>
    <row r="664" spans="1:6" x14ac:dyDescent="0.25">
      <c r="A664" s="21"/>
      <c r="B664" s="22"/>
      <c r="C664" s="22"/>
      <c r="D664" s="22"/>
      <c r="E664" s="23" t="str">
        <f>IFERROR(VLOOKUP(C664,Report!$A$1:$F$2000,5,0),"")</f>
        <v/>
      </c>
      <c r="F664" s="24" t="str">
        <f>IFERROR(Used!$E664*Used!$D664,"")</f>
        <v/>
      </c>
    </row>
    <row r="665" spans="1:6" x14ac:dyDescent="0.25">
      <c r="A665" s="25"/>
      <c r="B665" s="26"/>
      <c r="C665" s="26"/>
      <c r="D665" s="26"/>
      <c r="E665" s="29" t="str">
        <f>IFERROR(VLOOKUP(C665,Report!$A$1:$F$2000,5,0),"")</f>
        <v/>
      </c>
      <c r="F665" s="28" t="str">
        <f>IFERROR(Used!$E665*Used!$D665,"")</f>
        <v/>
      </c>
    </row>
    <row r="666" spans="1:6" x14ac:dyDescent="0.25">
      <c r="A666" s="21"/>
      <c r="B666" s="22"/>
      <c r="C666" s="22"/>
      <c r="D666" s="22"/>
      <c r="E666" s="23" t="str">
        <f>IFERROR(VLOOKUP(C666,Report!$A$1:$F$2000,5,0),"")</f>
        <v/>
      </c>
      <c r="F666" s="24" t="str">
        <f>IFERROR(Used!$E666*Used!$D666,"")</f>
        <v/>
      </c>
    </row>
    <row r="667" spans="1:6" x14ac:dyDescent="0.25">
      <c r="A667" s="25"/>
      <c r="B667" s="26"/>
      <c r="C667" s="26"/>
      <c r="D667" s="26"/>
      <c r="E667" s="29" t="str">
        <f>IFERROR(VLOOKUP(C667,Report!$A$1:$F$2000,5,0),"")</f>
        <v/>
      </c>
      <c r="F667" s="28" t="str">
        <f>IFERROR(Used!$E667*Used!$D667,"")</f>
        <v/>
      </c>
    </row>
    <row r="668" spans="1:6" x14ac:dyDescent="0.25">
      <c r="A668" s="21"/>
      <c r="B668" s="22"/>
      <c r="C668" s="22"/>
      <c r="D668" s="22"/>
      <c r="E668" s="23" t="str">
        <f>IFERROR(VLOOKUP(C668,Report!$A$1:$F$2000,5,0),"")</f>
        <v/>
      </c>
      <c r="F668" s="24" t="str">
        <f>IFERROR(Used!$E668*Used!$D668,"")</f>
        <v/>
      </c>
    </row>
    <row r="669" spans="1:6" x14ac:dyDescent="0.25">
      <c r="A669" s="25"/>
      <c r="B669" s="26"/>
      <c r="C669" s="26"/>
      <c r="D669" s="26"/>
      <c r="E669" s="29" t="str">
        <f>IFERROR(VLOOKUP(C669,Report!$A$1:$F$2000,5,0),"")</f>
        <v/>
      </c>
      <c r="F669" s="28" t="str">
        <f>IFERROR(Used!$E669*Used!$D669,"")</f>
        <v/>
      </c>
    </row>
    <row r="670" spans="1:6" x14ac:dyDescent="0.25">
      <c r="A670" s="21"/>
      <c r="B670" s="22"/>
      <c r="C670" s="22"/>
      <c r="D670" s="22"/>
      <c r="E670" s="23" t="str">
        <f>IFERROR(VLOOKUP(C670,Report!$A$1:$F$2000,5,0),"")</f>
        <v/>
      </c>
      <c r="F670" s="24" t="str">
        <f>IFERROR(Used!$E670*Used!$D670,"")</f>
        <v/>
      </c>
    </row>
    <row r="671" spans="1:6" x14ac:dyDescent="0.25">
      <c r="A671" s="25"/>
      <c r="B671" s="26"/>
      <c r="C671" s="26"/>
      <c r="D671" s="26"/>
      <c r="E671" s="29" t="str">
        <f>IFERROR(VLOOKUP(C671,Report!$A$1:$F$2000,5,0),"")</f>
        <v/>
      </c>
      <c r="F671" s="28" t="str">
        <f>IFERROR(Used!$E671*Used!$D671,"")</f>
        <v/>
      </c>
    </row>
    <row r="672" spans="1:6" x14ac:dyDescent="0.25">
      <c r="A672" s="21"/>
      <c r="B672" s="22"/>
      <c r="C672" s="22"/>
      <c r="D672" s="22"/>
      <c r="E672" s="23" t="str">
        <f>IFERROR(VLOOKUP(C672,Report!$A$1:$F$2000,5,0),"")</f>
        <v/>
      </c>
      <c r="F672" s="24" t="str">
        <f>IFERROR(Used!$E672*Used!$D672,"")</f>
        <v/>
      </c>
    </row>
    <row r="673" spans="1:6" x14ac:dyDescent="0.25">
      <c r="A673" s="25"/>
      <c r="B673" s="26"/>
      <c r="C673" s="26"/>
      <c r="D673" s="26"/>
      <c r="E673" s="29" t="str">
        <f>IFERROR(VLOOKUP(C673,Report!$A$1:$F$2000,5,0),"")</f>
        <v/>
      </c>
      <c r="F673" s="28" t="str">
        <f>IFERROR(Used!$E673*Used!$D673,"")</f>
        <v/>
      </c>
    </row>
    <row r="674" spans="1:6" x14ac:dyDescent="0.25">
      <c r="A674" s="21"/>
      <c r="B674" s="22"/>
      <c r="C674" s="22"/>
      <c r="D674" s="22"/>
      <c r="E674" s="23" t="str">
        <f>IFERROR(VLOOKUP(C674,Report!$A$1:$F$2000,5,0),"")</f>
        <v/>
      </c>
      <c r="F674" s="24" t="str">
        <f>IFERROR(Used!$E674*Used!$D674,"")</f>
        <v/>
      </c>
    </row>
    <row r="675" spans="1:6" x14ac:dyDescent="0.25">
      <c r="A675" s="25"/>
      <c r="B675" s="26"/>
      <c r="C675" s="26"/>
      <c r="D675" s="26"/>
      <c r="E675" s="29" t="str">
        <f>IFERROR(VLOOKUP(C675,Report!$A$1:$F$2000,5,0),"")</f>
        <v/>
      </c>
      <c r="F675" s="28" t="str">
        <f>IFERROR(Used!$E675*Used!$D675,"")</f>
        <v/>
      </c>
    </row>
    <row r="676" spans="1:6" x14ac:dyDescent="0.25">
      <c r="A676" s="21"/>
      <c r="B676" s="22"/>
      <c r="C676" s="22"/>
      <c r="D676" s="22"/>
      <c r="E676" s="23" t="str">
        <f>IFERROR(VLOOKUP(C676,Report!$A$1:$F$2000,5,0),"")</f>
        <v/>
      </c>
      <c r="F676" s="24" t="str">
        <f>IFERROR(Used!$E676*Used!$D676,"")</f>
        <v/>
      </c>
    </row>
    <row r="677" spans="1:6" x14ac:dyDescent="0.25">
      <c r="A677" s="25"/>
      <c r="B677" s="26"/>
      <c r="C677" s="26"/>
      <c r="D677" s="26"/>
      <c r="E677" s="29" t="str">
        <f>IFERROR(VLOOKUP(C677,Report!$A$1:$F$2000,5,0),"")</f>
        <v/>
      </c>
      <c r="F677" s="28" t="str">
        <f>IFERROR(Used!$E677*Used!$D677,"")</f>
        <v/>
      </c>
    </row>
    <row r="678" spans="1:6" x14ac:dyDescent="0.25">
      <c r="A678" s="21"/>
      <c r="B678" s="22"/>
      <c r="C678" s="22"/>
      <c r="D678" s="22"/>
      <c r="E678" s="23" t="str">
        <f>IFERROR(VLOOKUP(C678,Report!$A$1:$F$2000,5,0),"")</f>
        <v/>
      </c>
      <c r="F678" s="24" t="str">
        <f>IFERROR(Used!$E678*Used!$D678,"")</f>
        <v/>
      </c>
    </row>
    <row r="679" spans="1:6" x14ac:dyDescent="0.25">
      <c r="A679" s="25"/>
      <c r="B679" s="26"/>
      <c r="C679" s="26"/>
      <c r="D679" s="26"/>
      <c r="E679" s="29" t="str">
        <f>IFERROR(VLOOKUP(C679,Report!$A$1:$F$2000,5,0),"")</f>
        <v/>
      </c>
      <c r="F679" s="28" t="str">
        <f>IFERROR(Used!$E679*Used!$D679,"")</f>
        <v/>
      </c>
    </row>
    <row r="680" spans="1:6" x14ac:dyDescent="0.25">
      <c r="A680" s="21"/>
      <c r="B680" s="22"/>
      <c r="C680" s="22"/>
      <c r="D680" s="22"/>
      <c r="E680" s="23" t="str">
        <f>IFERROR(VLOOKUP(C680,Report!$A$1:$F$2000,5,0),"")</f>
        <v/>
      </c>
      <c r="F680" s="24" t="str">
        <f>IFERROR(Used!$E680*Used!$D680,"")</f>
        <v/>
      </c>
    </row>
    <row r="681" spans="1:6" x14ac:dyDescent="0.25">
      <c r="A681" s="25"/>
      <c r="B681" s="26"/>
      <c r="C681" s="26"/>
      <c r="D681" s="26"/>
      <c r="E681" s="29" t="str">
        <f>IFERROR(VLOOKUP(C681,Report!$A$1:$F$2000,5,0),"")</f>
        <v/>
      </c>
      <c r="F681" s="28" t="str">
        <f>IFERROR(Used!$E681*Used!$D681,"")</f>
        <v/>
      </c>
    </row>
    <row r="682" spans="1:6" x14ac:dyDescent="0.25">
      <c r="A682" s="21"/>
      <c r="B682" s="22"/>
      <c r="C682" s="22"/>
      <c r="D682" s="22"/>
      <c r="E682" s="23" t="str">
        <f>IFERROR(VLOOKUP(C682,Report!$A$1:$F$2000,5,0),"")</f>
        <v/>
      </c>
      <c r="F682" s="24" t="str">
        <f>IFERROR(Used!$E682*Used!$D682,"")</f>
        <v/>
      </c>
    </row>
    <row r="683" spans="1:6" x14ac:dyDescent="0.25">
      <c r="A683" s="25"/>
      <c r="B683" s="26"/>
      <c r="C683" s="26"/>
      <c r="D683" s="26"/>
      <c r="E683" s="29" t="str">
        <f>IFERROR(VLOOKUP(C683,Report!$A$1:$F$2000,5,0),"")</f>
        <v/>
      </c>
      <c r="F683" s="28" t="str">
        <f>IFERROR(Used!$E683*Used!$D683,"")</f>
        <v/>
      </c>
    </row>
    <row r="684" spans="1:6" x14ac:dyDescent="0.25">
      <c r="A684" s="21"/>
      <c r="B684" s="22"/>
      <c r="C684" s="22"/>
      <c r="D684" s="22"/>
      <c r="E684" s="23" t="str">
        <f>IFERROR(VLOOKUP(C684,Report!$A$1:$F$2000,5,0),"")</f>
        <v/>
      </c>
      <c r="F684" s="24" t="str">
        <f>IFERROR(Used!$E684*Used!$D684,"")</f>
        <v/>
      </c>
    </row>
    <row r="685" spans="1:6" x14ac:dyDescent="0.25">
      <c r="A685" s="25"/>
      <c r="B685" s="26"/>
      <c r="C685" s="26"/>
      <c r="D685" s="26"/>
      <c r="E685" s="29" t="str">
        <f>IFERROR(VLOOKUP(C685,Report!$A$1:$F$2000,5,0),"")</f>
        <v/>
      </c>
      <c r="F685" s="28" t="str">
        <f>IFERROR(Used!$E685*Used!$D685,"")</f>
        <v/>
      </c>
    </row>
    <row r="686" spans="1:6" x14ac:dyDescent="0.25">
      <c r="A686" s="21"/>
      <c r="B686" s="22"/>
      <c r="C686" s="22"/>
      <c r="D686" s="22"/>
      <c r="E686" s="23" t="str">
        <f>IFERROR(VLOOKUP(C686,Report!$A$1:$F$2000,5,0),"")</f>
        <v/>
      </c>
      <c r="F686" s="24" t="str">
        <f>IFERROR(Used!$E686*Used!$D686,"")</f>
        <v/>
      </c>
    </row>
    <row r="687" spans="1:6" x14ac:dyDescent="0.25">
      <c r="A687" s="25"/>
      <c r="B687" s="26"/>
      <c r="C687" s="26"/>
      <c r="D687" s="26"/>
      <c r="E687" s="29" t="str">
        <f>IFERROR(VLOOKUP(C687,Report!$A$1:$F$2000,5,0),"")</f>
        <v/>
      </c>
      <c r="F687" s="28" t="str">
        <f>IFERROR(Used!$E687*Used!$D687,"")</f>
        <v/>
      </c>
    </row>
    <row r="688" spans="1:6" x14ac:dyDescent="0.25">
      <c r="A688" s="21"/>
      <c r="B688" s="22"/>
      <c r="C688" s="22"/>
      <c r="D688" s="22"/>
      <c r="E688" s="23" t="str">
        <f>IFERROR(VLOOKUP(C688,Report!$A$1:$F$2000,5,0),"")</f>
        <v/>
      </c>
      <c r="F688" s="24" t="str">
        <f>IFERROR(Used!$E688*Used!$D688,"")</f>
        <v/>
      </c>
    </row>
    <row r="689" spans="1:6" x14ac:dyDescent="0.25">
      <c r="A689" s="25"/>
      <c r="B689" s="26"/>
      <c r="C689" s="26"/>
      <c r="D689" s="26"/>
      <c r="E689" s="29" t="str">
        <f>IFERROR(VLOOKUP(C689,Report!$A$1:$F$2000,5,0),"")</f>
        <v/>
      </c>
      <c r="F689" s="28" t="str">
        <f>IFERROR(Used!$E689*Used!$D689,"")</f>
        <v/>
      </c>
    </row>
    <row r="690" spans="1:6" x14ac:dyDescent="0.25">
      <c r="A690" s="21"/>
      <c r="B690" s="22"/>
      <c r="C690" s="22"/>
      <c r="D690" s="22"/>
      <c r="E690" s="23" t="str">
        <f>IFERROR(VLOOKUP(C690,Report!$A$1:$F$2000,5,0),"")</f>
        <v/>
      </c>
      <c r="F690" s="24" t="str">
        <f>IFERROR(Used!$E690*Used!$D690,"")</f>
        <v/>
      </c>
    </row>
    <row r="691" spans="1:6" x14ac:dyDescent="0.25">
      <c r="A691" s="25"/>
      <c r="B691" s="26"/>
      <c r="C691" s="26"/>
      <c r="D691" s="26"/>
      <c r="E691" s="29" t="str">
        <f>IFERROR(VLOOKUP(C691,Report!$A$1:$F$2000,5,0),"")</f>
        <v/>
      </c>
      <c r="F691" s="28" t="str">
        <f>IFERROR(Used!$E691*Used!$D691,"")</f>
        <v/>
      </c>
    </row>
    <row r="692" spans="1:6" x14ac:dyDescent="0.25">
      <c r="A692" s="21"/>
      <c r="B692" s="22"/>
      <c r="C692" s="22"/>
      <c r="D692" s="22"/>
      <c r="E692" s="23" t="str">
        <f>IFERROR(VLOOKUP(C692,Report!$A$1:$F$2000,5,0),"")</f>
        <v/>
      </c>
      <c r="F692" s="24" t="str">
        <f>IFERROR(Used!$E692*Used!$D692,"")</f>
        <v/>
      </c>
    </row>
    <row r="693" spans="1:6" x14ac:dyDescent="0.25">
      <c r="A693" s="25"/>
      <c r="B693" s="26"/>
      <c r="C693" s="26"/>
      <c r="D693" s="26"/>
      <c r="E693" s="29" t="str">
        <f>IFERROR(VLOOKUP(C693,Report!$A$1:$F$2000,5,0),"")</f>
        <v/>
      </c>
      <c r="F693" s="28" t="str">
        <f>IFERROR(Used!$E693*Used!$D693,"")</f>
        <v/>
      </c>
    </row>
    <row r="694" spans="1:6" x14ac:dyDescent="0.25">
      <c r="A694" s="21"/>
      <c r="B694" s="22"/>
      <c r="C694" s="22"/>
      <c r="D694" s="22"/>
      <c r="E694" s="23" t="str">
        <f>IFERROR(VLOOKUP(C694,Report!$A$1:$F$2000,5,0),"")</f>
        <v/>
      </c>
      <c r="F694" s="24" t="str">
        <f>IFERROR(Used!$E694*Used!$D694,"")</f>
        <v/>
      </c>
    </row>
    <row r="695" spans="1:6" x14ac:dyDescent="0.25">
      <c r="A695" s="25"/>
      <c r="B695" s="26"/>
      <c r="C695" s="26"/>
      <c r="D695" s="26"/>
      <c r="E695" s="29" t="str">
        <f>IFERROR(VLOOKUP(C695,Report!$A$1:$F$2000,5,0),"")</f>
        <v/>
      </c>
      <c r="F695" s="28" t="str">
        <f>IFERROR(Used!$E695*Used!$D695,"")</f>
        <v/>
      </c>
    </row>
    <row r="696" spans="1:6" x14ac:dyDescent="0.25">
      <c r="A696" s="21"/>
      <c r="B696" s="22"/>
      <c r="C696" s="22"/>
      <c r="D696" s="22"/>
      <c r="E696" s="23" t="str">
        <f>IFERROR(VLOOKUP(C696,Report!$A$1:$F$2000,5,0),"")</f>
        <v/>
      </c>
      <c r="F696" s="24" t="str">
        <f>IFERROR(Used!$E696*Used!$D696,"")</f>
        <v/>
      </c>
    </row>
    <row r="697" spans="1:6" x14ac:dyDescent="0.25">
      <c r="A697" s="25"/>
      <c r="B697" s="26"/>
      <c r="C697" s="26"/>
      <c r="D697" s="26"/>
      <c r="E697" s="29" t="str">
        <f>IFERROR(VLOOKUP(C697,Report!$A$1:$F$2000,5,0),"")</f>
        <v/>
      </c>
      <c r="F697" s="28" t="str">
        <f>IFERROR(Used!$E697*Used!$D697,"")</f>
        <v/>
      </c>
    </row>
    <row r="698" spans="1:6" x14ac:dyDescent="0.25">
      <c r="A698" s="21"/>
      <c r="B698" s="22"/>
      <c r="C698" s="22"/>
      <c r="D698" s="22"/>
      <c r="E698" s="23" t="str">
        <f>IFERROR(VLOOKUP(C698,Report!$A$1:$F$2000,5,0),"")</f>
        <v/>
      </c>
      <c r="F698" s="24" t="str">
        <f>IFERROR(Used!$E698*Used!$D698,"")</f>
        <v/>
      </c>
    </row>
    <row r="699" spans="1:6" x14ac:dyDescent="0.25">
      <c r="A699" s="25"/>
      <c r="B699" s="26"/>
      <c r="C699" s="26"/>
      <c r="D699" s="26"/>
      <c r="E699" s="29" t="str">
        <f>IFERROR(VLOOKUP(C699,Report!$A$1:$F$2000,5,0),"")</f>
        <v/>
      </c>
      <c r="F699" s="28" t="str">
        <f>IFERROR(Used!$E699*Used!$D699,"")</f>
        <v/>
      </c>
    </row>
    <row r="700" spans="1:6" x14ac:dyDescent="0.25">
      <c r="A700" s="21"/>
      <c r="B700" s="22"/>
      <c r="C700" s="22"/>
      <c r="D700" s="22"/>
      <c r="E700" s="23" t="str">
        <f>IFERROR(VLOOKUP(C700,Report!$A$1:$F$2000,5,0),"")</f>
        <v/>
      </c>
      <c r="F700" s="24" t="str">
        <f>IFERROR(Used!$E700*Used!$D700,"")</f>
        <v/>
      </c>
    </row>
    <row r="701" spans="1:6" x14ac:dyDescent="0.25">
      <c r="A701" s="25"/>
      <c r="B701" s="26"/>
      <c r="C701" s="26"/>
      <c r="D701" s="26"/>
      <c r="E701" s="29" t="str">
        <f>IFERROR(VLOOKUP(C701,Report!$A$1:$F$2000,5,0),"")</f>
        <v/>
      </c>
      <c r="F701" s="28" t="str">
        <f>IFERROR(Used!$E701*Used!$D701,"")</f>
        <v/>
      </c>
    </row>
    <row r="702" spans="1:6" x14ac:dyDescent="0.25">
      <c r="A702" s="21"/>
      <c r="B702" s="22"/>
      <c r="C702" s="22"/>
      <c r="D702" s="22"/>
      <c r="E702" s="23" t="str">
        <f>IFERROR(VLOOKUP(C702,Report!$A$1:$F$2000,5,0),"")</f>
        <v/>
      </c>
      <c r="F702" s="24" t="str">
        <f>IFERROR(Used!$E702*Used!$D702,"")</f>
        <v/>
      </c>
    </row>
    <row r="703" spans="1:6" x14ac:dyDescent="0.25">
      <c r="A703" s="25"/>
      <c r="B703" s="26"/>
      <c r="C703" s="26"/>
      <c r="D703" s="26"/>
      <c r="E703" s="29" t="str">
        <f>IFERROR(VLOOKUP(C703,Report!$A$1:$F$2000,5,0),"")</f>
        <v/>
      </c>
      <c r="F703" s="28" t="str">
        <f>IFERROR(Used!$E703*Used!$D703,"")</f>
        <v/>
      </c>
    </row>
    <row r="704" spans="1:6" x14ac:dyDescent="0.25">
      <c r="A704" s="21"/>
      <c r="B704" s="22"/>
      <c r="C704" s="22"/>
      <c r="D704" s="22"/>
      <c r="E704" s="23" t="str">
        <f>IFERROR(VLOOKUP(C704,Report!$A$1:$F$2000,5,0),"")</f>
        <v/>
      </c>
      <c r="F704" s="24" t="str">
        <f>IFERROR(Used!$E704*Used!$D704,"")</f>
        <v/>
      </c>
    </row>
    <row r="705" spans="1:6" x14ac:dyDescent="0.25">
      <c r="A705" s="25"/>
      <c r="B705" s="26"/>
      <c r="C705" s="26"/>
      <c r="D705" s="26"/>
      <c r="E705" s="29" t="str">
        <f>IFERROR(VLOOKUP(C705,Report!$A$1:$F$2000,5,0),"")</f>
        <v/>
      </c>
      <c r="F705" s="28" t="str">
        <f>IFERROR(Used!$E705*Used!$D705,"")</f>
        <v/>
      </c>
    </row>
    <row r="706" spans="1:6" x14ac:dyDescent="0.25">
      <c r="A706" s="21"/>
      <c r="B706" s="22"/>
      <c r="C706" s="22"/>
      <c r="D706" s="22"/>
      <c r="E706" s="23" t="str">
        <f>IFERROR(VLOOKUP(C706,Report!$A$1:$F$2000,5,0),"")</f>
        <v/>
      </c>
      <c r="F706" s="24" t="str">
        <f>IFERROR(Used!$E706*Used!$D706,"")</f>
        <v/>
      </c>
    </row>
    <row r="707" spans="1:6" x14ac:dyDescent="0.25">
      <c r="A707" s="25"/>
      <c r="B707" s="26"/>
      <c r="C707" s="26"/>
      <c r="D707" s="26"/>
      <c r="E707" s="29" t="str">
        <f>IFERROR(VLOOKUP(C707,Report!$A$1:$F$2000,5,0),"")</f>
        <v/>
      </c>
      <c r="F707" s="28" t="str">
        <f>IFERROR(Used!$E707*Used!$D707,"")</f>
        <v/>
      </c>
    </row>
    <row r="708" spans="1:6" x14ac:dyDescent="0.25">
      <c r="A708" s="21"/>
      <c r="B708" s="22"/>
      <c r="C708" s="22"/>
      <c r="D708" s="22"/>
      <c r="E708" s="23" t="str">
        <f>IFERROR(VLOOKUP(C708,Report!$A$1:$F$2000,5,0),"")</f>
        <v/>
      </c>
      <c r="F708" s="24" t="str">
        <f>IFERROR(Used!$E708*Used!$D708,"")</f>
        <v/>
      </c>
    </row>
    <row r="709" spans="1:6" x14ac:dyDescent="0.25">
      <c r="A709" s="25"/>
      <c r="B709" s="26"/>
      <c r="C709" s="26"/>
      <c r="D709" s="26"/>
      <c r="E709" s="29" t="str">
        <f>IFERROR(VLOOKUP(C709,Report!$A$1:$F$2000,5,0),"")</f>
        <v/>
      </c>
      <c r="F709" s="28" t="str">
        <f>IFERROR(Used!$E709*Used!$D709,"")</f>
        <v/>
      </c>
    </row>
    <row r="710" spans="1:6" x14ac:dyDescent="0.25">
      <c r="A710" s="21"/>
      <c r="B710" s="22"/>
      <c r="C710" s="22"/>
      <c r="D710" s="22"/>
      <c r="E710" s="23" t="str">
        <f>IFERROR(VLOOKUP(C710,Report!$A$1:$F$2000,5,0),"")</f>
        <v/>
      </c>
      <c r="F710" s="24" t="str">
        <f>IFERROR(Used!$E710*Used!$D710,"")</f>
        <v/>
      </c>
    </row>
    <row r="711" spans="1:6" x14ac:dyDescent="0.25">
      <c r="A711" s="25"/>
      <c r="B711" s="26"/>
      <c r="C711" s="26"/>
      <c r="D711" s="26"/>
      <c r="E711" s="29" t="str">
        <f>IFERROR(VLOOKUP(C711,Report!$A$1:$F$2000,5,0),"")</f>
        <v/>
      </c>
      <c r="F711" s="28" t="str">
        <f>IFERROR(Used!$E711*Used!$D711,"")</f>
        <v/>
      </c>
    </row>
    <row r="712" spans="1:6" x14ac:dyDescent="0.25">
      <c r="A712" s="21"/>
      <c r="B712" s="22"/>
      <c r="C712" s="22"/>
      <c r="D712" s="22"/>
      <c r="E712" s="23" t="str">
        <f>IFERROR(VLOOKUP(C712,Report!$A$1:$F$2000,5,0),"")</f>
        <v/>
      </c>
      <c r="F712" s="24" t="str">
        <f>IFERROR(Used!$E712*Used!$D712,"")</f>
        <v/>
      </c>
    </row>
    <row r="713" spans="1:6" x14ac:dyDescent="0.25">
      <c r="A713" s="25"/>
      <c r="B713" s="26"/>
      <c r="C713" s="26"/>
      <c r="D713" s="26"/>
      <c r="E713" s="29" t="str">
        <f>IFERROR(VLOOKUP(C713,Report!$A$1:$F$2000,5,0),"")</f>
        <v/>
      </c>
      <c r="F713" s="28" t="str">
        <f>IFERROR(Used!$E713*Used!$D713,"")</f>
        <v/>
      </c>
    </row>
    <row r="714" spans="1:6" x14ac:dyDescent="0.25">
      <c r="A714" s="21"/>
      <c r="B714" s="22"/>
      <c r="C714" s="22"/>
      <c r="D714" s="22"/>
      <c r="E714" s="23" t="str">
        <f>IFERROR(VLOOKUP(C714,Report!$A$1:$F$2000,5,0),"")</f>
        <v/>
      </c>
      <c r="F714" s="24" t="str">
        <f>IFERROR(Used!$E714*Used!$D714,"")</f>
        <v/>
      </c>
    </row>
    <row r="715" spans="1:6" x14ac:dyDescent="0.25">
      <c r="A715" s="25"/>
      <c r="B715" s="26"/>
      <c r="C715" s="26"/>
      <c r="D715" s="26"/>
      <c r="E715" s="29" t="str">
        <f>IFERROR(VLOOKUP(C715,Report!$A$1:$F$2000,5,0),"")</f>
        <v/>
      </c>
      <c r="F715" s="28" t="str">
        <f>IFERROR(Used!$E715*Used!$D715,"")</f>
        <v/>
      </c>
    </row>
    <row r="716" spans="1:6" x14ac:dyDescent="0.25">
      <c r="A716" s="21"/>
      <c r="B716" s="22"/>
      <c r="C716" s="22"/>
      <c r="D716" s="22"/>
      <c r="E716" s="23" t="str">
        <f>IFERROR(VLOOKUP(C716,Report!$A$1:$F$2000,5,0),"")</f>
        <v/>
      </c>
      <c r="F716" s="24" t="str">
        <f>IFERROR(Used!$E716*Used!$D716,"")</f>
        <v/>
      </c>
    </row>
    <row r="717" spans="1:6" x14ac:dyDescent="0.25">
      <c r="A717" s="25"/>
      <c r="B717" s="26"/>
      <c r="C717" s="26"/>
      <c r="D717" s="26"/>
      <c r="E717" s="29" t="str">
        <f>IFERROR(VLOOKUP(C717,Report!$A$1:$F$2000,5,0),"")</f>
        <v/>
      </c>
      <c r="F717" s="28" t="str">
        <f>IFERROR(Used!$E717*Used!$D717,"")</f>
        <v/>
      </c>
    </row>
    <row r="718" spans="1:6" x14ac:dyDescent="0.25">
      <c r="A718" s="21"/>
      <c r="B718" s="22"/>
      <c r="C718" s="22"/>
      <c r="D718" s="22"/>
      <c r="E718" s="23" t="str">
        <f>IFERROR(VLOOKUP(C718,Report!$A$1:$F$2000,5,0),"")</f>
        <v/>
      </c>
      <c r="F718" s="24" t="str">
        <f>IFERROR(Used!$E718*Used!$D718,"")</f>
        <v/>
      </c>
    </row>
    <row r="719" spans="1:6" x14ac:dyDescent="0.25">
      <c r="A719" s="25"/>
      <c r="B719" s="26"/>
      <c r="C719" s="26"/>
      <c r="D719" s="26"/>
      <c r="E719" s="29" t="str">
        <f>IFERROR(VLOOKUP(C719,Report!$A$1:$F$2000,5,0),"")</f>
        <v/>
      </c>
      <c r="F719" s="28" t="str">
        <f>IFERROR(Used!$E719*Used!$D719,"")</f>
        <v/>
      </c>
    </row>
    <row r="720" spans="1:6" x14ac:dyDescent="0.25">
      <c r="A720" s="21"/>
      <c r="B720" s="22"/>
      <c r="C720" s="22"/>
      <c r="D720" s="22"/>
      <c r="E720" s="23" t="str">
        <f>IFERROR(VLOOKUP(C720,Report!$A$1:$F$2000,5,0),"")</f>
        <v/>
      </c>
      <c r="F720" s="24" t="str">
        <f>IFERROR(Used!$E720*Used!$D720,"")</f>
        <v/>
      </c>
    </row>
    <row r="721" spans="1:6" x14ac:dyDescent="0.25">
      <c r="A721" s="25"/>
      <c r="B721" s="26"/>
      <c r="C721" s="26"/>
      <c r="D721" s="26"/>
      <c r="E721" s="29" t="str">
        <f>IFERROR(VLOOKUP(C721,Report!$A$1:$F$2000,5,0),"")</f>
        <v/>
      </c>
      <c r="F721" s="28" t="str">
        <f>IFERROR(Used!$E721*Used!$D721,"")</f>
        <v/>
      </c>
    </row>
    <row r="722" spans="1:6" x14ac:dyDescent="0.25">
      <c r="A722" s="21"/>
      <c r="B722" s="22"/>
      <c r="C722" s="22"/>
      <c r="D722" s="22"/>
      <c r="E722" s="23" t="str">
        <f>IFERROR(VLOOKUP(C722,Report!$A$1:$F$2000,5,0),"")</f>
        <v/>
      </c>
      <c r="F722" s="24" t="str">
        <f>IFERROR(Used!$E722*Used!$D722,"")</f>
        <v/>
      </c>
    </row>
    <row r="723" spans="1:6" x14ac:dyDescent="0.25">
      <c r="A723" s="25"/>
      <c r="B723" s="26"/>
      <c r="C723" s="26"/>
      <c r="D723" s="26"/>
      <c r="E723" s="29" t="str">
        <f>IFERROR(VLOOKUP(C723,Report!$A$1:$F$2000,5,0),"")</f>
        <v/>
      </c>
      <c r="F723" s="28" t="str">
        <f>IFERROR(Used!$E723*Used!$D723,"")</f>
        <v/>
      </c>
    </row>
    <row r="724" spans="1:6" x14ac:dyDescent="0.25">
      <c r="A724" s="21"/>
      <c r="B724" s="22"/>
      <c r="C724" s="22"/>
      <c r="D724" s="22"/>
      <c r="E724" s="23" t="str">
        <f>IFERROR(VLOOKUP(C724,Report!$A$1:$F$2000,5,0),"")</f>
        <v/>
      </c>
      <c r="F724" s="24" t="str">
        <f>IFERROR(Used!$E724*Used!$D724,"")</f>
        <v/>
      </c>
    </row>
    <row r="725" spans="1:6" x14ac:dyDescent="0.25">
      <c r="A725" s="25"/>
      <c r="B725" s="26"/>
      <c r="C725" s="26"/>
      <c r="D725" s="26"/>
      <c r="E725" s="29" t="str">
        <f>IFERROR(VLOOKUP(C725,Report!$A$1:$F$2000,5,0),"")</f>
        <v/>
      </c>
      <c r="F725" s="28" t="str">
        <f>IFERROR(Used!$E725*Used!$D725,"")</f>
        <v/>
      </c>
    </row>
    <row r="726" spans="1:6" x14ac:dyDescent="0.25">
      <c r="A726" s="21"/>
      <c r="B726" s="22"/>
      <c r="C726" s="22"/>
      <c r="D726" s="22"/>
      <c r="E726" s="23" t="str">
        <f>IFERROR(VLOOKUP(C726,Report!$A$1:$F$2000,5,0),"")</f>
        <v/>
      </c>
      <c r="F726" s="24" t="str">
        <f>IFERROR(Used!$E726*Used!$D726,"")</f>
        <v/>
      </c>
    </row>
    <row r="727" spans="1:6" x14ac:dyDescent="0.25">
      <c r="A727" s="25"/>
      <c r="B727" s="26"/>
      <c r="C727" s="26"/>
      <c r="D727" s="26"/>
      <c r="E727" s="29" t="str">
        <f>IFERROR(VLOOKUP(C727,Report!$A$1:$F$2000,5,0),"")</f>
        <v/>
      </c>
      <c r="F727" s="28" t="str">
        <f>IFERROR(Used!$E727*Used!$D727,"")</f>
        <v/>
      </c>
    </row>
    <row r="728" spans="1:6" x14ac:dyDescent="0.25">
      <c r="A728" s="21"/>
      <c r="B728" s="22"/>
      <c r="C728" s="22"/>
      <c r="D728" s="22"/>
      <c r="E728" s="23" t="str">
        <f>IFERROR(VLOOKUP(C728,Report!$A$1:$F$2000,5,0),"")</f>
        <v/>
      </c>
      <c r="F728" s="24" t="str">
        <f>IFERROR(Used!$E728*Used!$D728,"")</f>
        <v/>
      </c>
    </row>
    <row r="729" spans="1:6" x14ac:dyDescent="0.25">
      <c r="A729" s="25"/>
      <c r="B729" s="26"/>
      <c r="C729" s="26"/>
      <c r="D729" s="26"/>
      <c r="E729" s="29" t="str">
        <f>IFERROR(VLOOKUP(C729,Report!$A$1:$F$2000,5,0),"")</f>
        <v/>
      </c>
      <c r="F729" s="28" t="str">
        <f>IFERROR(Used!$E729*Used!$D729,"")</f>
        <v/>
      </c>
    </row>
    <row r="730" spans="1:6" x14ac:dyDescent="0.25">
      <c r="A730" s="21"/>
      <c r="B730" s="22"/>
      <c r="C730" s="22"/>
      <c r="D730" s="22"/>
      <c r="E730" s="23" t="str">
        <f>IFERROR(VLOOKUP(C730,Report!$A$1:$F$2000,5,0),"")</f>
        <v/>
      </c>
      <c r="F730" s="24" t="str">
        <f>IFERROR(Used!$E730*Used!$D730,"")</f>
        <v/>
      </c>
    </row>
    <row r="731" spans="1:6" x14ac:dyDescent="0.25">
      <c r="A731" s="25"/>
      <c r="B731" s="26"/>
      <c r="C731" s="26"/>
      <c r="D731" s="26"/>
      <c r="E731" s="29" t="str">
        <f>IFERROR(VLOOKUP(C731,Report!$A$1:$F$2000,5,0),"")</f>
        <v/>
      </c>
      <c r="F731" s="28" t="str">
        <f>IFERROR(Used!$E731*Used!$D731,"")</f>
        <v/>
      </c>
    </row>
    <row r="732" spans="1:6" x14ac:dyDescent="0.25">
      <c r="A732" s="21"/>
      <c r="B732" s="22"/>
      <c r="C732" s="22"/>
      <c r="D732" s="22"/>
      <c r="E732" s="23" t="str">
        <f>IFERROR(VLOOKUP(C732,Report!$A$1:$F$2000,5,0),"")</f>
        <v/>
      </c>
      <c r="F732" s="24" t="str">
        <f>IFERROR(Used!$E732*Used!$D732,"")</f>
        <v/>
      </c>
    </row>
    <row r="733" spans="1:6" x14ac:dyDescent="0.25">
      <c r="A733" s="25"/>
      <c r="B733" s="26"/>
      <c r="C733" s="26"/>
      <c r="D733" s="26"/>
      <c r="E733" s="29" t="str">
        <f>IFERROR(VLOOKUP(C733,Report!$A$1:$F$2000,5,0),"")</f>
        <v/>
      </c>
      <c r="F733" s="28" t="str">
        <f>IFERROR(Used!$E733*Used!$D733,"")</f>
        <v/>
      </c>
    </row>
    <row r="734" spans="1:6" x14ac:dyDescent="0.25">
      <c r="A734" s="21"/>
      <c r="B734" s="22"/>
      <c r="C734" s="22"/>
      <c r="D734" s="22"/>
      <c r="E734" s="23" t="str">
        <f>IFERROR(VLOOKUP(C734,Report!$A$1:$F$2000,5,0),"")</f>
        <v/>
      </c>
      <c r="F734" s="24" t="str">
        <f>IFERROR(Used!$E734*Used!$D734,"")</f>
        <v/>
      </c>
    </row>
    <row r="735" spans="1:6" x14ac:dyDescent="0.25">
      <c r="A735" s="25"/>
      <c r="B735" s="26"/>
      <c r="C735" s="26"/>
      <c r="D735" s="26"/>
      <c r="E735" s="29" t="str">
        <f>IFERROR(VLOOKUP(C735,Report!$A$1:$F$2000,5,0),"")</f>
        <v/>
      </c>
      <c r="F735" s="28" t="str">
        <f>IFERROR(Used!$E735*Used!$D735,"")</f>
        <v/>
      </c>
    </row>
    <row r="736" spans="1:6" x14ac:dyDescent="0.25">
      <c r="A736" s="21"/>
      <c r="B736" s="22"/>
      <c r="C736" s="22"/>
      <c r="D736" s="22"/>
      <c r="E736" s="23" t="str">
        <f>IFERROR(VLOOKUP(C736,Report!$A$1:$F$2000,5,0),"")</f>
        <v/>
      </c>
      <c r="F736" s="24" t="str">
        <f>IFERROR(Used!$E736*Used!$D736,"")</f>
        <v/>
      </c>
    </row>
    <row r="737" spans="1:6" x14ac:dyDescent="0.25">
      <c r="A737" s="25"/>
      <c r="B737" s="26"/>
      <c r="C737" s="26"/>
      <c r="D737" s="26"/>
      <c r="E737" s="29" t="str">
        <f>IFERROR(VLOOKUP(C737,Report!$A$1:$F$2000,5,0),"")</f>
        <v/>
      </c>
      <c r="F737" s="28" t="str">
        <f>IFERROR(Used!$E737*Used!$D737,"")</f>
        <v/>
      </c>
    </row>
    <row r="738" spans="1:6" x14ac:dyDescent="0.25">
      <c r="A738" s="21"/>
      <c r="B738" s="22"/>
      <c r="C738" s="22"/>
      <c r="D738" s="22"/>
      <c r="E738" s="23" t="str">
        <f>IFERROR(VLOOKUP(C738,Report!$A$1:$F$2000,5,0),"")</f>
        <v/>
      </c>
      <c r="F738" s="24" t="str">
        <f>IFERROR(Used!$E738*Used!$D738,"")</f>
        <v/>
      </c>
    </row>
    <row r="739" spans="1:6" x14ac:dyDescent="0.25">
      <c r="A739" s="25"/>
      <c r="B739" s="26"/>
      <c r="C739" s="26"/>
      <c r="D739" s="26"/>
      <c r="E739" s="29" t="str">
        <f>IFERROR(VLOOKUP(C739,Report!$A$1:$F$2000,5,0),"")</f>
        <v/>
      </c>
      <c r="F739" s="28" t="str">
        <f>IFERROR(Used!$E739*Used!$D739,"")</f>
        <v/>
      </c>
    </row>
    <row r="740" spans="1:6" x14ac:dyDescent="0.25">
      <c r="A740" s="21"/>
      <c r="B740" s="22"/>
      <c r="C740" s="22"/>
      <c r="D740" s="22"/>
      <c r="E740" s="23" t="str">
        <f>IFERROR(VLOOKUP(C740,Report!$A$1:$F$2000,5,0),"")</f>
        <v/>
      </c>
      <c r="F740" s="24" t="str">
        <f>IFERROR(Used!$E740*Used!$D740,"")</f>
        <v/>
      </c>
    </row>
    <row r="741" spans="1:6" x14ac:dyDescent="0.25">
      <c r="A741" s="25"/>
      <c r="B741" s="26"/>
      <c r="C741" s="26"/>
      <c r="D741" s="26"/>
      <c r="E741" s="29" t="str">
        <f>IFERROR(VLOOKUP(C741,Report!$A$1:$F$2000,5,0),"")</f>
        <v/>
      </c>
      <c r="F741" s="28" t="str">
        <f>IFERROR(Used!$E741*Used!$D741,"")</f>
        <v/>
      </c>
    </row>
    <row r="742" spans="1:6" x14ac:dyDescent="0.25">
      <c r="A742" s="21"/>
      <c r="B742" s="22"/>
      <c r="C742" s="22"/>
      <c r="D742" s="22"/>
      <c r="E742" s="23" t="str">
        <f>IFERROR(VLOOKUP(C742,Report!$A$1:$F$2000,5,0),"")</f>
        <v/>
      </c>
      <c r="F742" s="24" t="str">
        <f>IFERROR(Used!$E742*Used!$D742,"")</f>
        <v/>
      </c>
    </row>
    <row r="743" spans="1:6" x14ac:dyDescent="0.25">
      <c r="A743" s="25"/>
      <c r="B743" s="26"/>
      <c r="C743" s="26"/>
      <c r="D743" s="26"/>
      <c r="E743" s="29" t="str">
        <f>IFERROR(VLOOKUP(C743,Report!$A$1:$F$2000,5,0),"")</f>
        <v/>
      </c>
      <c r="F743" s="28" t="str">
        <f>IFERROR(Used!$E743*Used!$D743,"")</f>
        <v/>
      </c>
    </row>
    <row r="744" spans="1:6" x14ac:dyDescent="0.25">
      <c r="A744" s="21"/>
      <c r="B744" s="22"/>
      <c r="C744" s="22"/>
      <c r="D744" s="22"/>
      <c r="E744" s="23" t="str">
        <f>IFERROR(VLOOKUP(C744,Report!$A$1:$F$2000,5,0),"")</f>
        <v/>
      </c>
      <c r="F744" s="24" t="str">
        <f>IFERROR(Used!$E744*Used!$D744,"")</f>
        <v/>
      </c>
    </row>
    <row r="745" spans="1:6" x14ac:dyDescent="0.25">
      <c r="A745" s="25"/>
      <c r="B745" s="26"/>
      <c r="C745" s="26"/>
      <c r="D745" s="26"/>
      <c r="E745" s="29" t="str">
        <f>IFERROR(VLOOKUP(C745,Report!$A$1:$F$2000,5,0),"")</f>
        <v/>
      </c>
      <c r="F745" s="28" t="str">
        <f>IFERROR(Used!$E745*Used!$D745,"")</f>
        <v/>
      </c>
    </row>
    <row r="746" spans="1:6" x14ac:dyDescent="0.25">
      <c r="A746" s="21"/>
      <c r="B746" s="22"/>
      <c r="C746" s="22"/>
      <c r="D746" s="22"/>
      <c r="E746" s="23" t="str">
        <f>IFERROR(VLOOKUP(C746,Report!$A$1:$F$2000,5,0),"")</f>
        <v/>
      </c>
      <c r="F746" s="24" t="str">
        <f>IFERROR(Used!$E746*Used!$D746,"")</f>
        <v/>
      </c>
    </row>
    <row r="747" spans="1:6" x14ac:dyDescent="0.25">
      <c r="A747" s="25"/>
      <c r="B747" s="26"/>
      <c r="C747" s="26"/>
      <c r="D747" s="26"/>
      <c r="E747" s="29" t="str">
        <f>IFERROR(VLOOKUP(C747,Report!$A$1:$F$2000,5,0),"")</f>
        <v/>
      </c>
      <c r="F747" s="28" t="str">
        <f>IFERROR(Used!$E747*Used!$D747,"")</f>
        <v/>
      </c>
    </row>
    <row r="748" spans="1:6" x14ac:dyDescent="0.25">
      <c r="A748" s="21"/>
      <c r="B748" s="22"/>
      <c r="C748" s="22"/>
      <c r="D748" s="22"/>
      <c r="E748" s="23" t="str">
        <f>IFERROR(VLOOKUP(C748,Report!$A$1:$F$2000,5,0),"")</f>
        <v/>
      </c>
      <c r="F748" s="24" t="str">
        <f>IFERROR(Used!$E748*Used!$D748,"")</f>
        <v/>
      </c>
    </row>
    <row r="749" spans="1:6" x14ac:dyDescent="0.25">
      <c r="A749" s="25"/>
      <c r="B749" s="26"/>
      <c r="C749" s="26"/>
      <c r="D749" s="26"/>
      <c r="E749" s="29" t="str">
        <f>IFERROR(VLOOKUP(C749,Report!$A$1:$F$2000,5,0),"")</f>
        <v/>
      </c>
      <c r="F749" s="28" t="str">
        <f>IFERROR(Used!$E749*Used!$D749,"")</f>
        <v/>
      </c>
    </row>
    <row r="750" spans="1:6" x14ac:dyDescent="0.25">
      <c r="A750" s="21"/>
      <c r="B750" s="22"/>
      <c r="C750" s="22"/>
      <c r="D750" s="22"/>
      <c r="E750" s="23" t="str">
        <f>IFERROR(VLOOKUP(C750,Report!$A$1:$F$2000,5,0),"")</f>
        <v/>
      </c>
      <c r="F750" s="24" t="str">
        <f>IFERROR(Used!$E750*Used!$D750,"")</f>
        <v/>
      </c>
    </row>
    <row r="751" spans="1:6" x14ac:dyDescent="0.25">
      <c r="A751" s="25"/>
      <c r="B751" s="26"/>
      <c r="C751" s="26"/>
      <c r="D751" s="26"/>
      <c r="E751" s="29" t="str">
        <f>IFERROR(VLOOKUP(C751,Report!$A$1:$F$2000,5,0),"")</f>
        <v/>
      </c>
      <c r="F751" s="28" t="str">
        <f>IFERROR(Used!$E751*Used!$D751,"")</f>
        <v/>
      </c>
    </row>
    <row r="752" spans="1:6" x14ac:dyDescent="0.25">
      <c r="A752" s="21"/>
      <c r="B752" s="22"/>
      <c r="C752" s="22"/>
      <c r="D752" s="22"/>
      <c r="E752" s="23" t="str">
        <f>IFERROR(VLOOKUP(C752,Report!$A$1:$F$2000,5,0),"")</f>
        <v/>
      </c>
      <c r="F752" s="24" t="str">
        <f>IFERROR(Used!$E752*Used!$D752,"")</f>
        <v/>
      </c>
    </row>
    <row r="753" spans="1:6" x14ac:dyDescent="0.25">
      <c r="A753" s="25"/>
      <c r="B753" s="26"/>
      <c r="C753" s="26"/>
      <c r="D753" s="26"/>
      <c r="E753" s="29" t="str">
        <f>IFERROR(VLOOKUP(C753,Report!$A$1:$F$2000,5,0),"")</f>
        <v/>
      </c>
      <c r="F753" s="28" t="str">
        <f>IFERROR(Used!$E753*Used!$D753,"")</f>
        <v/>
      </c>
    </row>
    <row r="754" spans="1:6" x14ac:dyDescent="0.25">
      <c r="A754" s="21"/>
      <c r="B754" s="22"/>
      <c r="C754" s="22"/>
      <c r="D754" s="22"/>
      <c r="E754" s="23" t="str">
        <f>IFERROR(VLOOKUP(C754,Report!$A$1:$F$2000,5,0),"")</f>
        <v/>
      </c>
      <c r="F754" s="24" t="str">
        <f>IFERROR(Used!$E754*Used!$D754,"")</f>
        <v/>
      </c>
    </row>
    <row r="755" spans="1:6" x14ac:dyDescent="0.25">
      <c r="A755" s="25"/>
      <c r="B755" s="26"/>
      <c r="C755" s="26"/>
      <c r="D755" s="26"/>
      <c r="E755" s="29" t="str">
        <f>IFERROR(VLOOKUP(C755,Report!$A$1:$F$2000,5,0),"")</f>
        <v/>
      </c>
      <c r="F755" s="28" t="str">
        <f>IFERROR(Used!$E755*Used!$D755,"")</f>
        <v/>
      </c>
    </row>
    <row r="756" spans="1:6" x14ac:dyDescent="0.25">
      <c r="A756" s="21"/>
      <c r="B756" s="22"/>
      <c r="C756" s="22"/>
      <c r="D756" s="22"/>
      <c r="E756" s="23" t="str">
        <f>IFERROR(VLOOKUP(C756,Report!$A$1:$F$2000,5,0),"")</f>
        <v/>
      </c>
      <c r="F756" s="24" t="str">
        <f>IFERROR(Used!$E756*Used!$D756,"")</f>
        <v/>
      </c>
    </row>
    <row r="757" spans="1:6" x14ac:dyDescent="0.25">
      <c r="A757" s="25"/>
      <c r="B757" s="26"/>
      <c r="C757" s="26"/>
      <c r="D757" s="26"/>
      <c r="E757" s="29" t="str">
        <f>IFERROR(VLOOKUP(C757,Report!$A$1:$F$2000,5,0),"")</f>
        <v/>
      </c>
      <c r="F757" s="28" t="str">
        <f>IFERROR(Used!$E757*Used!$D757,"")</f>
        <v/>
      </c>
    </row>
    <row r="758" spans="1:6" x14ac:dyDescent="0.25">
      <c r="A758" s="21"/>
      <c r="B758" s="22"/>
      <c r="C758" s="22"/>
      <c r="D758" s="22"/>
      <c r="E758" s="23" t="str">
        <f>IFERROR(VLOOKUP(C758,Report!$A$1:$F$2000,5,0),"")</f>
        <v/>
      </c>
      <c r="F758" s="24" t="str">
        <f>IFERROR(Used!$E758*Used!$D758,"")</f>
        <v/>
      </c>
    </row>
    <row r="759" spans="1:6" x14ac:dyDescent="0.25">
      <c r="A759" s="25"/>
      <c r="B759" s="26"/>
      <c r="C759" s="26"/>
      <c r="D759" s="26"/>
      <c r="E759" s="29" t="str">
        <f>IFERROR(VLOOKUP(C759,Report!$A$1:$F$2000,5,0),"")</f>
        <v/>
      </c>
      <c r="F759" s="28" t="str">
        <f>IFERROR(Used!$E759*Used!$D759,"")</f>
        <v/>
      </c>
    </row>
    <row r="760" spans="1:6" x14ac:dyDescent="0.25">
      <c r="A760" s="21"/>
      <c r="B760" s="22"/>
      <c r="C760" s="22"/>
      <c r="D760" s="22"/>
      <c r="E760" s="23" t="str">
        <f>IFERROR(VLOOKUP(C760,Report!$A$1:$F$2000,5,0),"")</f>
        <v/>
      </c>
      <c r="F760" s="24" t="str">
        <f>IFERROR(Used!$E760*Used!$D760,"")</f>
        <v/>
      </c>
    </row>
    <row r="761" spans="1:6" x14ac:dyDescent="0.25">
      <c r="A761" s="25"/>
      <c r="B761" s="26"/>
      <c r="C761" s="26"/>
      <c r="D761" s="26"/>
      <c r="E761" s="29" t="str">
        <f>IFERROR(VLOOKUP(C761,Report!$A$1:$F$2000,5,0),"")</f>
        <v/>
      </c>
      <c r="F761" s="28" t="str">
        <f>IFERROR(Used!$E761*Used!$D761,"")</f>
        <v/>
      </c>
    </row>
    <row r="762" spans="1:6" x14ac:dyDescent="0.25">
      <c r="A762" s="21"/>
      <c r="B762" s="22"/>
      <c r="C762" s="22"/>
      <c r="D762" s="22"/>
      <c r="E762" s="23" t="str">
        <f>IFERROR(VLOOKUP(C762,Report!$A$1:$F$2000,5,0),"")</f>
        <v/>
      </c>
      <c r="F762" s="24" t="str">
        <f>IFERROR(Used!$E762*Used!$D762,"")</f>
        <v/>
      </c>
    </row>
    <row r="763" spans="1:6" x14ac:dyDescent="0.25">
      <c r="A763" s="25"/>
      <c r="B763" s="26"/>
      <c r="C763" s="26"/>
      <c r="D763" s="26"/>
      <c r="E763" s="29" t="str">
        <f>IFERROR(VLOOKUP(C763,Report!$A$1:$F$2000,5,0),"")</f>
        <v/>
      </c>
      <c r="F763" s="28" t="str">
        <f>IFERROR(Used!$E763*Used!$D763,"")</f>
        <v/>
      </c>
    </row>
    <row r="764" spans="1:6" x14ac:dyDescent="0.25">
      <c r="A764" s="21"/>
      <c r="B764" s="22"/>
      <c r="C764" s="22"/>
      <c r="D764" s="22"/>
      <c r="E764" s="23" t="str">
        <f>IFERROR(VLOOKUP(C764,Report!$A$1:$F$2000,5,0),"")</f>
        <v/>
      </c>
      <c r="F764" s="24" t="str">
        <f>IFERROR(Used!$E764*Used!$D764,"")</f>
        <v/>
      </c>
    </row>
    <row r="765" spans="1:6" x14ac:dyDescent="0.25">
      <c r="A765" s="25"/>
      <c r="B765" s="26"/>
      <c r="C765" s="26"/>
      <c r="D765" s="26"/>
      <c r="E765" s="29" t="str">
        <f>IFERROR(VLOOKUP(C765,Report!$A$1:$F$2000,5,0),"")</f>
        <v/>
      </c>
      <c r="F765" s="28" t="str">
        <f>IFERROR(Used!$E765*Used!$D765,"")</f>
        <v/>
      </c>
    </row>
    <row r="766" spans="1:6" x14ac:dyDescent="0.25">
      <c r="A766" s="21"/>
      <c r="B766" s="22"/>
      <c r="C766" s="22"/>
      <c r="D766" s="22"/>
      <c r="E766" s="23" t="str">
        <f>IFERROR(VLOOKUP(C766,Report!$A$1:$F$2000,5,0),"")</f>
        <v/>
      </c>
      <c r="F766" s="24" t="str">
        <f>IFERROR(Used!$E766*Used!$D766,"")</f>
        <v/>
      </c>
    </row>
    <row r="767" spans="1:6" x14ac:dyDescent="0.25">
      <c r="A767" s="25"/>
      <c r="B767" s="26"/>
      <c r="C767" s="26"/>
      <c r="D767" s="26"/>
      <c r="E767" s="29" t="str">
        <f>IFERROR(VLOOKUP(C767,Report!$A$1:$F$2000,5,0),"")</f>
        <v/>
      </c>
      <c r="F767" s="28" t="str">
        <f>IFERROR(Used!$E767*Used!$D767,"")</f>
        <v/>
      </c>
    </row>
    <row r="768" spans="1:6" x14ac:dyDescent="0.25">
      <c r="A768" s="21"/>
      <c r="B768" s="22"/>
      <c r="C768" s="22"/>
      <c r="D768" s="22"/>
      <c r="E768" s="23" t="str">
        <f>IFERROR(VLOOKUP(C768,Report!$A$1:$F$2000,5,0),"")</f>
        <v/>
      </c>
      <c r="F768" s="24" t="str">
        <f>IFERROR(Used!$E768*Used!$D768,"")</f>
        <v/>
      </c>
    </row>
    <row r="769" spans="1:6" x14ac:dyDescent="0.25">
      <c r="A769" s="25"/>
      <c r="B769" s="26"/>
      <c r="C769" s="26"/>
      <c r="D769" s="26"/>
      <c r="E769" s="29" t="str">
        <f>IFERROR(VLOOKUP(C769,Report!$A$1:$F$2000,5,0),"")</f>
        <v/>
      </c>
      <c r="F769" s="28" t="str">
        <f>IFERROR(Used!$E769*Used!$D769,"")</f>
        <v/>
      </c>
    </row>
    <row r="770" spans="1:6" x14ac:dyDescent="0.25">
      <c r="A770" s="21"/>
      <c r="B770" s="22"/>
      <c r="C770" s="22"/>
      <c r="D770" s="22"/>
      <c r="E770" s="23" t="str">
        <f>IFERROR(VLOOKUP(C770,Report!$A$1:$F$2000,5,0),"")</f>
        <v/>
      </c>
      <c r="F770" s="24" t="str">
        <f>IFERROR(Used!$E770*Used!$D770,"")</f>
        <v/>
      </c>
    </row>
    <row r="771" spans="1:6" x14ac:dyDescent="0.25">
      <c r="A771" s="25"/>
      <c r="B771" s="26"/>
      <c r="C771" s="26"/>
      <c r="D771" s="26"/>
      <c r="E771" s="29" t="str">
        <f>IFERROR(VLOOKUP(C771,Report!$A$1:$F$2000,5,0),"")</f>
        <v/>
      </c>
      <c r="F771" s="28" t="str">
        <f>IFERROR(Used!$E771*Used!$D771,"")</f>
        <v/>
      </c>
    </row>
    <row r="772" spans="1:6" x14ac:dyDescent="0.25">
      <c r="A772" s="21"/>
      <c r="B772" s="22"/>
      <c r="C772" s="22"/>
      <c r="D772" s="22"/>
      <c r="E772" s="23" t="str">
        <f>IFERROR(VLOOKUP(C772,Report!$A$1:$F$2000,5,0),"")</f>
        <v/>
      </c>
      <c r="F772" s="24" t="str">
        <f>IFERROR(Used!$E772*Used!$D772,"")</f>
        <v/>
      </c>
    </row>
    <row r="773" spans="1:6" x14ac:dyDescent="0.25">
      <c r="A773" s="25"/>
      <c r="B773" s="26"/>
      <c r="C773" s="26"/>
      <c r="D773" s="26"/>
      <c r="E773" s="29" t="str">
        <f>IFERROR(VLOOKUP(C773,Report!$A$1:$F$2000,5,0),"")</f>
        <v/>
      </c>
      <c r="F773" s="28" t="str">
        <f>IFERROR(Used!$E773*Used!$D773,"")</f>
        <v/>
      </c>
    </row>
    <row r="774" spans="1:6" x14ac:dyDescent="0.25">
      <c r="A774" s="21"/>
      <c r="B774" s="22"/>
      <c r="C774" s="22"/>
      <c r="D774" s="22"/>
      <c r="E774" s="23" t="str">
        <f>IFERROR(VLOOKUP(C774,Report!$A$1:$F$2000,5,0),"")</f>
        <v/>
      </c>
      <c r="F774" s="24" t="str">
        <f>IFERROR(Used!$E774*Used!$D774,"")</f>
        <v/>
      </c>
    </row>
    <row r="775" spans="1:6" x14ac:dyDescent="0.25">
      <c r="A775" s="25"/>
      <c r="B775" s="26"/>
      <c r="C775" s="26"/>
      <c r="D775" s="26"/>
      <c r="E775" s="29" t="str">
        <f>IFERROR(VLOOKUP(C775,Report!$A$1:$F$2000,5,0),"")</f>
        <v/>
      </c>
      <c r="F775" s="28" t="str">
        <f>IFERROR(Used!$E775*Used!$D775,"")</f>
        <v/>
      </c>
    </row>
    <row r="776" spans="1:6" x14ac:dyDescent="0.25">
      <c r="A776" s="21"/>
      <c r="B776" s="22"/>
      <c r="C776" s="22"/>
      <c r="D776" s="22"/>
      <c r="E776" s="23" t="str">
        <f>IFERROR(VLOOKUP(C776,Report!$A$1:$F$2000,5,0),"")</f>
        <v/>
      </c>
      <c r="F776" s="24" t="str">
        <f>IFERROR(Used!$E776*Used!$D776,"")</f>
        <v/>
      </c>
    </row>
    <row r="777" spans="1:6" x14ac:dyDescent="0.25">
      <c r="A777" s="25"/>
      <c r="B777" s="26"/>
      <c r="C777" s="26"/>
      <c r="D777" s="26"/>
      <c r="E777" s="29" t="str">
        <f>IFERROR(VLOOKUP(C777,Report!$A$1:$F$2000,5,0),"")</f>
        <v/>
      </c>
      <c r="F777" s="28" t="str">
        <f>IFERROR(Used!$E777*Used!$D777,"")</f>
        <v/>
      </c>
    </row>
    <row r="778" spans="1:6" x14ac:dyDescent="0.25">
      <c r="A778" s="21"/>
      <c r="B778" s="22"/>
      <c r="C778" s="22"/>
      <c r="D778" s="22"/>
      <c r="E778" s="23" t="str">
        <f>IFERROR(VLOOKUP(C778,Report!$A$1:$F$2000,5,0),"")</f>
        <v/>
      </c>
      <c r="F778" s="24" t="str">
        <f>IFERROR(Used!$E778*Used!$D778,"")</f>
        <v/>
      </c>
    </row>
    <row r="779" spans="1:6" x14ac:dyDescent="0.25">
      <c r="A779" s="25"/>
      <c r="B779" s="26"/>
      <c r="C779" s="26"/>
      <c r="D779" s="26"/>
      <c r="E779" s="29" t="str">
        <f>IFERROR(VLOOKUP(C779,Report!$A$1:$F$2000,5,0),"")</f>
        <v/>
      </c>
      <c r="F779" s="28" t="str">
        <f>IFERROR(Used!$E779*Used!$D779,"")</f>
        <v/>
      </c>
    </row>
    <row r="780" spans="1:6" x14ac:dyDescent="0.25">
      <c r="A780" s="21"/>
      <c r="B780" s="22"/>
      <c r="C780" s="22"/>
      <c r="D780" s="22"/>
      <c r="E780" s="23" t="str">
        <f>IFERROR(VLOOKUP(C780,Report!$A$1:$F$2000,5,0),"")</f>
        <v/>
      </c>
      <c r="F780" s="24" t="str">
        <f>IFERROR(Used!$E780*Used!$D780,"")</f>
        <v/>
      </c>
    </row>
    <row r="781" spans="1:6" x14ac:dyDescent="0.25">
      <c r="A781" s="25"/>
      <c r="B781" s="26"/>
      <c r="C781" s="26"/>
      <c r="D781" s="26"/>
      <c r="E781" s="29" t="str">
        <f>IFERROR(VLOOKUP(C781,Report!$A$1:$F$2000,5,0),"")</f>
        <v/>
      </c>
      <c r="F781" s="28" t="str">
        <f>IFERROR(Used!$E781*Used!$D781,"")</f>
        <v/>
      </c>
    </row>
    <row r="782" spans="1:6" x14ac:dyDescent="0.25">
      <c r="A782" s="21"/>
      <c r="B782" s="22"/>
      <c r="C782" s="22"/>
      <c r="D782" s="22"/>
      <c r="E782" s="23" t="str">
        <f>IFERROR(VLOOKUP(C782,Report!$A$1:$F$2000,5,0),"")</f>
        <v/>
      </c>
      <c r="F782" s="24" t="str">
        <f>IFERROR(Used!$E782*Used!$D782,"")</f>
        <v/>
      </c>
    </row>
    <row r="783" spans="1:6" x14ac:dyDescent="0.25">
      <c r="A783" s="25"/>
      <c r="B783" s="26"/>
      <c r="C783" s="26"/>
      <c r="D783" s="26"/>
      <c r="E783" s="29" t="str">
        <f>IFERROR(VLOOKUP(C783,Report!$A$1:$F$2000,5,0),"")</f>
        <v/>
      </c>
      <c r="F783" s="28" t="str">
        <f>IFERROR(Used!$E783*Used!$D783,"")</f>
        <v/>
      </c>
    </row>
    <row r="784" spans="1:6" x14ac:dyDescent="0.25">
      <c r="A784" s="21"/>
      <c r="B784" s="22"/>
      <c r="C784" s="22"/>
      <c r="D784" s="22"/>
      <c r="E784" s="23" t="str">
        <f>IFERROR(VLOOKUP(C784,Report!$A$1:$F$2000,5,0),"")</f>
        <v/>
      </c>
      <c r="F784" s="24" t="str">
        <f>IFERROR(Used!$E784*Used!$D784,"")</f>
        <v/>
      </c>
    </row>
    <row r="785" spans="1:6" x14ac:dyDescent="0.25">
      <c r="A785" s="25"/>
      <c r="B785" s="26"/>
      <c r="C785" s="26"/>
      <c r="D785" s="26"/>
      <c r="E785" s="29" t="str">
        <f>IFERROR(VLOOKUP(C785,Report!$A$1:$F$2000,5,0),"")</f>
        <v/>
      </c>
      <c r="F785" s="28" t="str">
        <f>IFERROR(Used!$E785*Used!$D785,"")</f>
        <v/>
      </c>
    </row>
    <row r="786" spans="1:6" x14ac:dyDescent="0.25">
      <c r="A786" s="21"/>
      <c r="B786" s="22"/>
      <c r="C786" s="22"/>
      <c r="D786" s="22"/>
      <c r="E786" s="23" t="str">
        <f>IFERROR(VLOOKUP(C786,Report!$A$1:$F$2000,5,0),"")</f>
        <v/>
      </c>
      <c r="F786" s="24" t="str">
        <f>IFERROR(Used!$E786*Used!$D786,"")</f>
        <v/>
      </c>
    </row>
    <row r="787" spans="1:6" x14ac:dyDescent="0.25">
      <c r="A787" s="25"/>
      <c r="B787" s="26"/>
      <c r="C787" s="26"/>
      <c r="D787" s="26"/>
      <c r="E787" s="29" t="str">
        <f>IFERROR(VLOOKUP(C787,Report!$A$1:$F$2000,5,0),"")</f>
        <v/>
      </c>
      <c r="F787" s="28" t="str">
        <f>IFERROR(Used!$E787*Used!$D787,"")</f>
        <v/>
      </c>
    </row>
    <row r="788" spans="1:6" x14ac:dyDescent="0.25">
      <c r="A788" s="21"/>
      <c r="B788" s="22"/>
      <c r="C788" s="22"/>
      <c r="D788" s="22"/>
      <c r="E788" s="23" t="str">
        <f>IFERROR(VLOOKUP(C788,Report!$A$1:$F$2000,5,0),"")</f>
        <v/>
      </c>
      <c r="F788" s="24" t="str">
        <f>IFERROR(Used!$E788*Used!$D788,"")</f>
        <v/>
      </c>
    </row>
    <row r="789" spans="1:6" x14ac:dyDescent="0.25">
      <c r="A789" s="25"/>
      <c r="B789" s="26"/>
      <c r="C789" s="26"/>
      <c r="D789" s="26"/>
      <c r="E789" s="29" t="str">
        <f>IFERROR(VLOOKUP(C789,Report!$A$1:$F$2000,5,0),"")</f>
        <v/>
      </c>
      <c r="F789" s="28" t="str">
        <f>IFERROR(Used!$E789*Used!$D789,"")</f>
        <v/>
      </c>
    </row>
    <row r="790" spans="1:6" x14ac:dyDescent="0.25">
      <c r="A790" s="21"/>
      <c r="B790" s="22"/>
      <c r="C790" s="22"/>
      <c r="D790" s="22"/>
      <c r="E790" s="23" t="str">
        <f>IFERROR(VLOOKUP(C790,Report!$A$1:$F$2000,5,0),"")</f>
        <v/>
      </c>
      <c r="F790" s="24" t="str">
        <f>IFERROR(Used!$E790*Used!$D790,"")</f>
        <v/>
      </c>
    </row>
    <row r="791" spans="1:6" x14ac:dyDescent="0.25">
      <c r="A791" s="25"/>
      <c r="B791" s="26"/>
      <c r="C791" s="26"/>
      <c r="D791" s="26"/>
      <c r="E791" s="29" t="str">
        <f>IFERROR(VLOOKUP(C791,Report!$A$1:$F$2000,5,0),"")</f>
        <v/>
      </c>
      <c r="F791" s="28" t="str">
        <f>IFERROR(Used!$E791*Used!$D791,"")</f>
        <v/>
      </c>
    </row>
    <row r="792" spans="1:6" x14ac:dyDescent="0.25">
      <c r="A792" s="21"/>
      <c r="B792" s="22"/>
      <c r="C792" s="22"/>
      <c r="D792" s="22"/>
      <c r="E792" s="23" t="str">
        <f>IFERROR(VLOOKUP(C792,Report!$A$1:$F$2000,5,0),"")</f>
        <v/>
      </c>
      <c r="F792" s="24" t="str">
        <f>IFERROR(Used!$E792*Used!$D792,"")</f>
        <v/>
      </c>
    </row>
    <row r="793" spans="1:6" x14ac:dyDescent="0.25">
      <c r="A793" s="25"/>
      <c r="B793" s="26"/>
      <c r="C793" s="26"/>
      <c r="D793" s="26"/>
      <c r="E793" s="29" t="str">
        <f>IFERROR(VLOOKUP(C793,Report!$A$1:$F$2000,5,0),"")</f>
        <v/>
      </c>
      <c r="F793" s="28" t="str">
        <f>IFERROR(Used!$E793*Used!$D793,"")</f>
        <v/>
      </c>
    </row>
    <row r="794" spans="1:6" x14ac:dyDescent="0.25">
      <c r="A794" s="21"/>
      <c r="B794" s="22"/>
      <c r="C794" s="22"/>
      <c r="D794" s="22"/>
      <c r="E794" s="23" t="str">
        <f>IFERROR(VLOOKUP(C794,Report!$A$1:$F$2000,5,0),"")</f>
        <v/>
      </c>
      <c r="F794" s="24" t="str">
        <f>IFERROR(Used!$E794*Used!$D794,"")</f>
        <v/>
      </c>
    </row>
    <row r="795" spans="1:6" x14ac:dyDescent="0.25">
      <c r="A795" s="25"/>
      <c r="B795" s="26"/>
      <c r="C795" s="26"/>
      <c r="D795" s="26"/>
      <c r="E795" s="29" t="str">
        <f>IFERROR(VLOOKUP(C795,Report!$A$1:$F$2000,5,0),"")</f>
        <v/>
      </c>
      <c r="F795" s="28" t="str">
        <f>IFERROR(Used!$E795*Used!$D795,"")</f>
        <v/>
      </c>
    </row>
    <row r="796" spans="1:6" x14ac:dyDescent="0.25">
      <c r="A796" s="21"/>
      <c r="B796" s="22"/>
      <c r="C796" s="22"/>
      <c r="D796" s="22"/>
      <c r="E796" s="23" t="str">
        <f>IFERROR(VLOOKUP(C796,Report!$A$1:$F$2000,5,0),"")</f>
        <v/>
      </c>
      <c r="F796" s="24" t="str">
        <f>IFERROR(Used!$E796*Used!$D796,"")</f>
        <v/>
      </c>
    </row>
    <row r="797" spans="1:6" x14ac:dyDescent="0.25">
      <c r="A797" s="25"/>
      <c r="B797" s="26"/>
      <c r="C797" s="26"/>
      <c r="D797" s="26"/>
      <c r="E797" s="29" t="str">
        <f>IFERROR(VLOOKUP(C797,Report!$A$1:$F$2000,5,0),"")</f>
        <v/>
      </c>
      <c r="F797" s="28" t="str">
        <f>IFERROR(Used!$E797*Used!$D797,"")</f>
        <v/>
      </c>
    </row>
    <row r="798" spans="1:6" x14ac:dyDescent="0.25">
      <c r="A798" s="21"/>
      <c r="B798" s="22"/>
      <c r="C798" s="22"/>
      <c r="D798" s="22"/>
      <c r="E798" s="23" t="str">
        <f>IFERROR(VLOOKUP(C798,Report!$A$1:$F$2000,5,0),"")</f>
        <v/>
      </c>
      <c r="F798" s="24" t="str">
        <f>IFERROR(Used!$E798*Used!$D798,"")</f>
        <v/>
      </c>
    </row>
    <row r="799" spans="1:6" x14ac:dyDescent="0.25">
      <c r="A799" s="25"/>
      <c r="B799" s="26"/>
      <c r="C799" s="26"/>
      <c r="D799" s="26"/>
      <c r="E799" s="29" t="str">
        <f>IFERROR(VLOOKUP(C799,Report!$A$1:$F$2000,5,0),"")</f>
        <v/>
      </c>
      <c r="F799" s="28" t="str">
        <f>IFERROR(Used!$E799*Used!$D799,"")</f>
        <v/>
      </c>
    </row>
    <row r="800" spans="1:6" x14ac:dyDescent="0.25">
      <c r="A800" s="21"/>
      <c r="B800" s="22"/>
      <c r="C800" s="22"/>
      <c r="D800" s="22"/>
      <c r="E800" s="23" t="str">
        <f>IFERROR(VLOOKUP(C800,Report!$A$1:$F$2000,5,0),"")</f>
        <v/>
      </c>
      <c r="F800" s="24" t="str">
        <f>IFERROR(Used!$E800*Used!$D800,"")</f>
        <v/>
      </c>
    </row>
    <row r="801" spans="1:6" x14ac:dyDescent="0.25">
      <c r="A801" s="25"/>
      <c r="B801" s="26"/>
      <c r="C801" s="26"/>
      <c r="D801" s="26"/>
      <c r="E801" s="29" t="str">
        <f>IFERROR(VLOOKUP(C801,Report!$A$1:$F$2000,5,0),"")</f>
        <v/>
      </c>
      <c r="F801" s="28" t="str">
        <f>IFERROR(Used!$E801*Used!$D801,"")</f>
        <v/>
      </c>
    </row>
    <row r="802" spans="1:6" x14ac:dyDescent="0.25">
      <c r="A802" s="21"/>
      <c r="B802" s="22"/>
      <c r="C802" s="22"/>
      <c r="D802" s="22"/>
      <c r="E802" s="23" t="str">
        <f>IFERROR(VLOOKUP(C802,Report!$A$1:$F$2000,5,0),"")</f>
        <v/>
      </c>
      <c r="F802" s="24" t="str">
        <f>IFERROR(Used!$E802*Used!$D802,"")</f>
        <v/>
      </c>
    </row>
    <row r="803" spans="1:6" x14ac:dyDescent="0.25">
      <c r="A803" s="25"/>
      <c r="B803" s="26"/>
      <c r="C803" s="26"/>
      <c r="D803" s="26"/>
      <c r="E803" s="29" t="str">
        <f>IFERROR(VLOOKUP(C803,Report!$A$1:$F$2000,5,0),"")</f>
        <v/>
      </c>
      <c r="F803" s="28" t="str">
        <f>IFERROR(Used!$E803*Used!$D803,"")</f>
        <v/>
      </c>
    </row>
    <row r="804" spans="1:6" x14ac:dyDescent="0.25">
      <c r="A804" s="21"/>
      <c r="B804" s="22"/>
      <c r="C804" s="22"/>
      <c r="D804" s="22"/>
      <c r="E804" s="23" t="str">
        <f>IFERROR(VLOOKUP(C804,Report!$A$1:$F$2000,5,0),"")</f>
        <v/>
      </c>
      <c r="F804" s="24" t="str">
        <f>IFERROR(Used!$E804*Used!$D804,"")</f>
        <v/>
      </c>
    </row>
    <row r="805" spans="1:6" x14ac:dyDescent="0.25">
      <c r="A805" s="25"/>
      <c r="B805" s="26"/>
      <c r="C805" s="26"/>
      <c r="D805" s="26"/>
      <c r="E805" s="29" t="str">
        <f>IFERROR(VLOOKUP(C805,Report!$A$1:$F$2000,5,0),"")</f>
        <v/>
      </c>
      <c r="F805" s="28" t="str">
        <f>IFERROR(Used!$E805*Used!$D805,"")</f>
        <v/>
      </c>
    </row>
    <row r="806" spans="1:6" x14ac:dyDescent="0.25">
      <c r="A806" s="21"/>
      <c r="B806" s="22"/>
      <c r="C806" s="22"/>
      <c r="D806" s="22"/>
      <c r="E806" s="23" t="str">
        <f>IFERROR(VLOOKUP(C806,Report!$A$1:$F$2000,5,0),"")</f>
        <v/>
      </c>
      <c r="F806" s="24" t="str">
        <f>IFERROR(Used!$E806*Used!$D806,"")</f>
        <v/>
      </c>
    </row>
    <row r="807" spans="1:6" x14ac:dyDescent="0.25">
      <c r="A807" s="25"/>
      <c r="B807" s="26"/>
      <c r="C807" s="26"/>
      <c r="D807" s="26"/>
      <c r="E807" s="29" t="str">
        <f>IFERROR(VLOOKUP(C807,Report!$A$1:$F$2000,5,0),"")</f>
        <v/>
      </c>
      <c r="F807" s="28" t="str">
        <f>IFERROR(Used!$E807*Used!$D807,"")</f>
        <v/>
      </c>
    </row>
    <row r="808" spans="1:6" x14ac:dyDescent="0.25">
      <c r="A808" s="21"/>
      <c r="B808" s="22"/>
      <c r="C808" s="22"/>
      <c r="D808" s="22"/>
      <c r="E808" s="23" t="str">
        <f>IFERROR(VLOOKUP(C808,Report!$A$1:$F$2000,5,0),"")</f>
        <v/>
      </c>
      <c r="F808" s="24" t="str">
        <f>IFERROR(Used!$E808*Used!$D808,"")</f>
        <v/>
      </c>
    </row>
    <row r="809" spans="1:6" x14ac:dyDescent="0.25">
      <c r="A809" s="25"/>
      <c r="B809" s="26"/>
      <c r="C809" s="26"/>
      <c r="D809" s="26"/>
      <c r="E809" s="29" t="str">
        <f>IFERROR(VLOOKUP(C809,Report!$A$1:$F$2000,5,0),"")</f>
        <v/>
      </c>
      <c r="F809" s="28" t="str">
        <f>IFERROR(Used!$E809*Used!$D809,"")</f>
        <v/>
      </c>
    </row>
    <row r="810" spans="1:6" x14ac:dyDescent="0.25">
      <c r="A810" s="21"/>
      <c r="B810" s="22"/>
      <c r="C810" s="22"/>
      <c r="D810" s="22"/>
      <c r="E810" s="23" t="str">
        <f>IFERROR(VLOOKUP(C810,Report!$A$1:$F$2000,5,0),"")</f>
        <v/>
      </c>
      <c r="F810" s="24" t="str">
        <f>IFERROR(Used!$E810*Used!$D810,"")</f>
        <v/>
      </c>
    </row>
    <row r="811" spans="1:6" x14ac:dyDescent="0.25">
      <c r="A811" s="25"/>
      <c r="B811" s="26"/>
      <c r="C811" s="26"/>
      <c r="D811" s="26"/>
      <c r="E811" s="29" t="str">
        <f>IFERROR(VLOOKUP(C811,Report!$A$1:$F$2000,5,0),"")</f>
        <v/>
      </c>
      <c r="F811" s="28" t="str">
        <f>IFERROR(Used!$E811*Used!$D811,"")</f>
        <v/>
      </c>
    </row>
    <row r="812" spans="1:6" x14ac:dyDescent="0.25">
      <c r="A812" s="21"/>
      <c r="B812" s="22"/>
      <c r="C812" s="22"/>
      <c r="D812" s="22"/>
      <c r="E812" s="23" t="str">
        <f>IFERROR(VLOOKUP(C812,Report!$A$1:$F$2000,5,0),"")</f>
        <v/>
      </c>
      <c r="F812" s="24" t="str">
        <f>IFERROR(Used!$E812*Used!$D812,"")</f>
        <v/>
      </c>
    </row>
    <row r="813" spans="1:6" x14ac:dyDescent="0.25">
      <c r="A813" s="25"/>
      <c r="B813" s="26"/>
      <c r="C813" s="26"/>
      <c r="D813" s="26"/>
      <c r="E813" s="29" t="str">
        <f>IFERROR(VLOOKUP(C813,Report!$A$1:$F$2000,5,0),"")</f>
        <v/>
      </c>
      <c r="F813" s="28" t="str">
        <f>IFERROR(Used!$E813*Used!$D813,"")</f>
        <v/>
      </c>
    </row>
    <row r="814" spans="1:6" x14ac:dyDescent="0.25">
      <c r="A814" s="21"/>
      <c r="B814" s="22"/>
      <c r="C814" s="22"/>
      <c r="D814" s="22"/>
      <c r="E814" s="23" t="str">
        <f>IFERROR(VLOOKUP(C814,Report!$A$1:$F$2000,5,0),"")</f>
        <v/>
      </c>
      <c r="F814" s="24" t="str">
        <f>IFERROR(Used!$E814*Used!$D814,"")</f>
        <v/>
      </c>
    </row>
    <row r="815" spans="1:6" x14ac:dyDescent="0.25">
      <c r="A815" s="25"/>
      <c r="B815" s="26"/>
      <c r="C815" s="26"/>
      <c r="D815" s="26"/>
      <c r="E815" s="29" t="str">
        <f>IFERROR(VLOOKUP(C815,Report!$A$1:$F$2000,5,0),"")</f>
        <v/>
      </c>
      <c r="F815" s="28" t="str">
        <f>IFERROR(Used!$E815*Used!$D815,"")</f>
        <v/>
      </c>
    </row>
    <row r="816" spans="1:6" x14ac:dyDescent="0.25">
      <c r="A816" s="21"/>
      <c r="B816" s="22"/>
      <c r="C816" s="22"/>
      <c r="D816" s="22"/>
      <c r="E816" s="23" t="str">
        <f>IFERROR(VLOOKUP(C816,Report!$A$1:$F$2000,5,0),"")</f>
        <v/>
      </c>
      <c r="F816" s="24" t="str">
        <f>IFERROR(Used!$E816*Used!$D816,"")</f>
        <v/>
      </c>
    </row>
    <row r="817" spans="1:6" x14ac:dyDescent="0.25">
      <c r="A817" s="25"/>
      <c r="B817" s="26"/>
      <c r="C817" s="26"/>
      <c r="D817" s="26"/>
      <c r="E817" s="29" t="str">
        <f>IFERROR(VLOOKUP(C817,Report!$A$1:$F$2000,5,0),"")</f>
        <v/>
      </c>
      <c r="F817" s="28" t="str">
        <f>IFERROR(Used!$E817*Used!$D817,"")</f>
        <v/>
      </c>
    </row>
    <row r="818" spans="1:6" x14ac:dyDescent="0.25">
      <c r="A818" s="21"/>
      <c r="B818" s="22"/>
      <c r="C818" s="22"/>
      <c r="D818" s="22"/>
      <c r="E818" s="23" t="str">
        <f>IFERROR(VLOOKUP(C818,Report!$A$1:$F$2000,5,0),"")</f>
        <v/>
      </c>
      <c r="F818" s="24" t="str">
        <f>IFERROR(Used!$E818*Used!$D818,"")</f>
        <v/>
      </c>
    </row>
    <row r="819" spans="1:6" x14ac:dyDescent="0.25">
      <c r="A819" s="25"/>
      <c r="B819" s="26"/>
      <c r="C819" s="26"/>
      <c r="D819" s="26"/>
      <c r="E819" s="29" t="str">
        <f>IFERROR(VLOOKUP(C819,Report!$A$1:$F$2000,5,0),"")</f>
        <v/>
      </c>
      <c r="F819" s="28" t="str">
        <f>IFERROR(Used!$E819*Used!$D819,"")</f>
        <v/>
      </c>
    </row>
    <row r="820" spans="1:6" x14ac:dyDescent="0.25">
      <c r="A820" s="21"/>
      <c r="B820" s="22"/>
      <c r="C820" s="22"/>
      <c r="D820" s="22"/>
      <c r="E820" s="23" t="str">
        <f>IFERROR(VLOOKUP(C820,Report!$A$1:$F$2000,5,0),"")</f>
        <v/>
      </c>
      <c r="F820" s="24" t="str">
        <f>IFERROR(Used!$E820*Used!$D820,"")</f>
        <v/>
      </c>
    </row>
    <row r="821" spans="1:6" x14ac:dyDescent="0.25">
      <c r="A821" s="25"/>
      <c r="B821" s="26"/>
      <c r="C821" s="26"/>
      <c r="D821" s="26"/>
      <c r="E821" s="29" t="str">
        <f>IFERROR(VLOOKUP(C821,Report!$A$1:$F$2000,5,0),"")</f>
        <v/>
      </c>
      <c r="F821" s="28" t="str">
        <f>IFERROR(Used!$E821*Used!$D821,"")</f>
        <v/>
      </c>
    </row>
    <row r="822" spans="1:6" x14ac:dyDescent="0.25">
      <c r="A822" s="21"/>
      <c r="B822" s="22"/>
      <c r="C822" s="22"/>
      <c r="D822" s="22"/>
      <c r="E822" s="23" t="str">
        <f>IFERROR(VLOOKUP(C822,Report!$A$1:$F$2000,5,0),"")</f>
        <v/>
      </c>
      <c r="F822" s="24" t="str">
        <f>IFERROR(Used!$E822*Used!$D822,"")</f>
        <v/>
      </c>
    </row>
    <row r="823" spans="1:6" x14ac:dyDescent="0.25">
      <c r="A823" s="25"/>
      <c r="B823" s="26"/>
      <c r="C823" s="26"/>
      <c r="D823" s="26"/>
      <c r="E823" s="29" t="str">
        <f>IFERROR(VLOOKUP(C823,Report!$A$1:$F$2000,5,0),"")</f>
        <v/>
      </c>
      <c r="F823" s="28" t="str">
        <f>IFERROR(Used!$E823*Used!$D823,"")</f>
        <v/>
      </c>
    </row>
    <row r="824" spans="1:6" x14ac:dyDescent="0.25">
      <c r="A824" s="21"/>
      <c r="B824" s="22"/>
      <c r="C824" s="22"/>
      <c r="D824" s="22"/>
      <c r="E824" s="23" t="str">
        <f>IFERROR(VLOOKUP(C824,Report!$A$1:$F$2000,5,0),"")</f>
        <v/>
      </c>
      <c r="F824" s="24" t="str">
        <f>IFERROR(Used!$E824*Used!$D824,"")</f>
        <v/>
      </c>
    </row>
    <row r="825" spans="1:6" x14ac:dyDescent="0.25">
      <c r="A825" s="25"/>
      <c r="B825" s="26"/>
      <c r="C825" s="26"/>
      <c r="D825" s="26"/>
      <c r="E825" s="29" t="str">
        <f>IFERROR(VLOOKUP(C825,Report!$A$1:$F$2000,5,0),"")</f>
        <v/>
      </c>
      <c r="F825" s="28" t="str">
        <f>IFERROR(Used!$E825*Used!$D825,"")</f>
        <v/>
      </c>
    </row>
    <row r="826" spans="1:6" x14ac:dyDescent="0.25">
      <c r="A826" s="21"/>
      <c r="B826" s="22"/>
      <c r="C826" s="22"/>
      <c r="D826" s="22"/>
      <c r="E826" s="23" t="str">
        <f>IFERROR(VLOOKUP(C826,Report!$A$1:$F$2000,5,0),"")</f>
        <v/>
      </c>
      <c r="F826" s="24" t="str">
        <f>IFERROR(Used!$E826*Used!$D826,"")</f>
        <v/>
      </c>
    </row>
    <row r="827" spans="1:6" x14ac:dyDescent="0.25">
      <c r="A827" s="25"/>
      <c r="B827" s="26"/>
      <c r="C827" s="26"/>
      <c r="D827" s="26"/>
      <c r="E827" s="29" t="str">
        <f>IFERROR(VLOOKUP(C827,Report!$A$1:$F$2000,5,0),"")</f>
        <v/>
      </c>
      <c r="F827" s="28" t="str">
        <f>IFERROR(Used!$E827*Used!$D827,"")</f>
        <v/>
      </c>
    </row>
    <row r="828" spans="1:6" x14ac:dyDescent="0.25">
      <c r="A828" s="21"/>
      <c r="B828" s="22"/>
      <c r="C828" s="22"/>
      <c r="D828" s="22"/>
      <c r="E828" s="23" t="str">
        <f>IFERROR(VLOOKUP(C828,Report!$A$1:$F$2000,5,0),"")</f>
        <v/>
      </c>
      <c r="F828" s="24" t="str">
        <f>IFERROR(Used!$E828*Used!$D828,"")</f>
        <v/>
      </c>
    </row>
    <row r="829" spans="1:6" x14ac:dyDescent="0.25">
      <c r="A829" s="25"/>
      <c r="B829" s="26"/>
      <c r="C829" s="26"/>
      <c r="D829" s="26"/>
      <c r="E829" s="29" t="str">
        <f>IFERROR(VLOOKUP(C829,Report!$A$1:$F$2000,5,0),"")</f>
        <v/>
      </c>
      <c r="F829" s="28" t="str">
        <f>IFERROR(Used!$E829*Used!$D829,"")</f>
        <v/>
      </c>
    </row>
    <row r="830" spans="1:6" x14ac:dyDescent="0.25">
      <c r="A830" s="21"/>
      <c r="B830" s="22"/>
      <c r="C830" s="22"/>
      <c r="D830" s="22"/>
      <c r="E830" s="23" t="str">
        <f>IFERROR(VLOOKUP(C830,Report!$A$1:$F$2000,5,0),"")</f>
        <v/>
      </c>
      <c r="F830" s="24" t="str">
        <f>IFERROR(Used!$E830*Used!$D830,"")</f>
        <v/>
      </c>
    </row>
    <row r="831" spans="1:6" x14ac:dyDescent="0.25">
      <c r="A831" s="25"/>
      <c r="B831" s="26"/>
      <c r="C831" s="26"/>
      <c r="D831" s="26"/>
      <c r="E831" s="29" t="str">
        <f>IFERROR(VLOOKUP(C831,Report!$A$1:$F$2000,5,0),"")</f>
        <v/>
      </c>
      <c r="F831" s="28" t="str">
        <f>IFERROR(Used!$E831*Used!$D831,"")</f>
        <v/>
      </c>
    </row>
    <row r="832" spans="1:6" x14ac:dyDescent="0.25">
      <c r="A832" s="21"/>
      <c r="B832" s="22"/>
      <c r="C832" s="22"/>
      <c r="D832" s="22"/>
      <c r="E832" s="23" t="str">
        <f>IFERROR(VLOOKUP(C832,Report!$A$1:$F$2000,5,0),"")</f>
        <v/>
      </c>
      <c r="F832" s="24" t="str">
        <f>IFERROR(Used!$E832*Used!$D832,"")</f>
        <v/>
      </c>
    </row>
    <row r="833" spans="1:6" x14ac:dyDescent="0.25">
      <c r="A833" s="25"/>
      <c r="B833" s="26"/>
      <c r="C833" s="26"/>
      <c r="D833" s="26"/>
      <c r="E833" s="29" t="str">
        <f>IFERROR(VLOOKUP(C833,Report!$A$1:$F$2000,5,0),"")</f>
        <v/>
      </c>
      <c r="F833" s="28" t="str">
        <f>IFERROR(Used!$E833*Used!$D833,"")</f>
        <v/>
      </c>
    </row>
    <row r="834" spans="1:6" x14ac:dyDescent="0.25">
      <c r="A834" s="21"/>
      <c r="B834" s="22"/>
      <c r="C834" s="22"/>
      <c r="D834" s="22"/>
      <c r="E834" s="23" t="str">
        <f>IFERROR(VLOOKUP(C834,Report!$A$1:$F$2000,5,0),"")</f>
        <v/>
      </c>
      <c r="F834" s="24" t="str">
        <f>IFERROR(Used!$E834*Used!$D834,"")</f>
        <v/>
      </c>
    </row>
    <row r="835" spans="1:6" x14ac:dyDescent="0.25">
      <c r="A835" s="25"/>
      <c r="B835" s="26"/>
      <c r="C835" s="26"/>
      <c r="D835" s="26"/>
      <c r="E835" s="29" t="str">
        <f>IFERROR(VLOOKUP(C835,Report!$A$1:$F$2000,5,0),"")</f>
        <v/>
      </c>
      <c r="F835" s="28" t="str">
        <f>IFERROR(Used!$E835*Used!$D835,"")</f>
        <v/>
      </c>
    </row>
    <row r="836" spans="1:6" x14ac:dyDescent="0.25">
      <c r="A836" s="21"/>
      <c r="B836" s="22"/>
      <c r="C836" s="22"/>
      <c r="D836" s="22"/>
      <c r="E836" s="23" t="str">
        <f>IFERROR(VLOOKUP(C836,Report!$A$1:$F$2000,5,0),"")</f>
        <v/>
      </c>
      <c r="F836" s="24" t="str">
        <f>IFERROR(Used!$E836*Used!$D836,"")</f>
        <v/>
      </c>
    </row>
    <row r="837" spans="1:6" x14ac:dyDescent="0.25">
      <c r="A837" s="25"/>
      <c r="B837" s="26"/>
      <c r="C837" s="26"/>
      <c r="D837" s="26"/>
      <c r="E837" s="29" t="str">
        <f>IFERROR(VLOOKUP(C837,Report!$A$1:$F$2000,5,0),"")</f>
        <v/>
      </c>
      <c r="F837" s="28" t="str">
        <f>IFERROR(Used!$E837*Used!$D837,"")</f>
        <v/>
      </c>
    </row>
    <row r="838" spans="1:6" x14ac:dyDescent="0.25">
      <c r="A838" s="21"/>
      <c r="B838" s="22"/>
      <c r="C838" s="22"/>
      <c r="D838" s="22"/>
      <c r="E838" s="23" t="str">
        <f>IFERROR(VLOOKUP(C838,Report!$A$1:$F$2000,5,0),"")</f>
        <v/>
      </c>
      <c r="F838" s="24" t="str">
        <f>IFERROR(Used!$E838*Used!$D838,"")</f>
        <v/>
      </c>
    </row>
    <row r="839" spans="1:6" x14ac:dyDescent="0.25">
      <c r="A839" s="25"/>
      <c r="B839" s="26"/>
      <c r="C839" s="26"/>
      <c r="D839" s="26"/>
      <c r="E839" s="29" t="str">
        <f>IFERROR(VLOOKUP(C839,Report!$A$1:$F$2000,5,0),"")</f>
        <v/>
      </c>
      <c r="F839" s="28" t="str">
        <f>IFERROR(Used!$E839*Used!$D839,"")</f>
        <v/>
      </c>
    </row>
    <row r="840" spans="1:6" x14ac:dyDescent="0.25">
      <c r="A840" s="21"/>
      <c r="B840" s="22"/>
      <c r="C840" s="22"/>
      <c r="D840" s="22"/>
      <c r="E840" s="23" t="str">
        <f>IFERROR(VLOOKUP(C840,Report!$A$1:$F$2000,5,0),"")</f>
        <v/>
      </c>
      <c r="F840" s="24" t="str">
        <f>IFERROR(Used!$E840*Used!$D840,"")</f>
        <v/>
      </c>
    </row>
    <row r="841" spans="1:6" x14ac:dyDescent="0.25">
      <c r="A841" s="25"/>
      <c r="B841" s="26"/>
      <c r="C841" s="26"/>
      <c r="D841" s="26"/>
      <c r="E841" s="29" t="str">
        <f>IFERROR(VLOOKUP(C841,Report!$A$1:$F$2000,5,0),"")</f>
        <v/>
      </c>
      <c r="F841" s="28" t="str">
        <f>IFERROR(Used!$E841*Used!$D841,"")</f>
        <v/>
      </c>
    </row>
    <row r="842" spans="1:6" x14ac:dyDescent="0.25">
      <c r="A842" s="21"/>
      <c r="B842" s="22"/>
      <c r="C842" s="22"/>
      <c r="D842" s="22"/>
      <c r="E842" s="23" t="str">
        <f>IFERROR(VLOOKUP(C842,Report!$A$1:$F$2000,5,0),"")</f>
        <v/>
      </c>
      <c r="F842" s="24" t="str">
        <f>IFERROR(Used!$E842*Used!$D842,"")</f>
        <v/>
      </c>
    </row>
    <row r="843" spans="1:6" x14ac:dyDescent="0.25">
      <c r="A843" s="25"/>
      <c r="B843" s="26"/>
      <c r="C843" s="26"/>
      <c r="D843" s="26"/>
      <c r="E843" s="29" t="str">
        <f>IFERROR(VLOOKUP(C843,Report!$A$1:$F$2000,5,0),"")</f>
        <v/>
      </c>
      <c r="F843" s="28" t="str">
        <f>IFERROR(Used!$E843*Used!$D843,"")</f>
        <v/>
      </c>
    </row>
    <row r="844" spans="1:6" x14ac:dyDescent="0.25">
      <c r="A844" s="21"/>
      <c r="B844" s="22"/>
      <c r="C844" s="22"/>
      <c r="D844" s="22"/>
      <c r="E844" s="23" t="str">
        <f>IFERROR(VLOOKUP(C844,Report!$A$1:$F$2000,5,0),"")</f>
        <v/>
      </c>
      <c r="F844" s="24" t="str">
        <f>IFERROR(Used!$E844*Used!$D844,"")</f>
        <v/>
      </c>
    </row>
    <row r="845" spans="1:6" x14ac:dyDescent="0.25">
      <c r="A845" s="25"/>
      <c r="B845" s="26"/>
      <c r="C845" s="26"/>
      <c r="D845" s="26"/>
      <c r="E845" s="29" t="str">
        <f>IFERROR(VLOOKUP(C845,Report!$A$1:$F$2000,5,0),"")</f>
        <v/>
      </c>
      <c r="F845" s="28" t="str">
        <f>IFERROR(Used!$E845*Used!$D845,"")</f>
        <v/>
      </c>
    </row>
    <row r="846" spans="1:6" x14ac:dyDescent="0.25">
      <c r="A846" s="21"/>
      <c r="B846" s="22"/>
      <c r="C846" s="22"/>
      <c r="D846" s="22"/>
      <c r="E846" s="23" t="str">
        <f>IFERROR(VLOOKUP(C846,Report!$A$1:$F$2000,5,0),"")</f>
        <v/>
      </c>
      <c r="F846" s="24" t="str">
        <f>IFERROR(Used!$E846*Used!$D846,"")</f>
        <v/>
      </c>
    </row>
    <row r="847" spans="1:6" x14ac:dyDescent="0.25">
      <c r="A847" s="25"/>
      <c r="B847" s="26"/>
      <c r="C847" s="26"/>
      <c r="D847" s="26"/>
      <c r="E847" s="29" t="str">
        <f>IFERROR(VLOOKUP(C847,Report!$A$1:$F$2000,5,0),"")</f>
        <v/>
      </c>
      <c r="F847" s="28" t="str">
        <f>IFERROR(Used!$E847*Used!$D847,"")</f>
        <v/>
      </c>
    </row>
    <row r="848" spans="1:6" x14ac:dyDescent="0.25">
      <c r="A848" s="21"/>
      <c r="B848" s="22"/>
      <c r="C848" s="22"/>
      <c r="D848" s="22"/>
      <c r="E848" s="23" t="str">
        <f>IFERROR(VLOOKUP(C848,Report!$A$1:$F$2000,5,0),"")</f>
        <v/>
      </c>
      <c r="F848" s="24" t="str">
        <f>IFERROR(Used!$E848*Used!$D848,"")</f>
        <v/>
      </c>
    </row>
    <row r="849" spans="1:6" x14ac:dyDescent="0.25">
      <c r="A849" s="25"/>
      <c r="B849" s="26"/>
      <c r="C849" s="26"/>
      <c r="D849" s="26"/>
      <c r="E849" s="29" t="str">
        <f>IFERROR(VLOOKUP(C849,Report!$A$1:$F$2000,5,0),"")</f>
        <v/>
      </c>
      <c r="F849" s="28" t="str">
        <f>IFERROR(Used!$E849*Used!$D849,"")</f>
        <v/>
      </c>
    </row>
    <row r="850" spans="1:6" x14ac:dyDescent="0.25">
      <c r="A850" s="21"/>
      <c r="B850" s="22"/>
      <c r="C850" s="22"/>
      <c r="D850" s="22"/>
      <c r="E850" s="23" t="str">
        <f>IFERROR(VLOOKUP(C850,Report!$A$1:$F$2000,5,0),"")</f>
        <v/>
      </c>
      <c r="F850" s="24" t="str">
        <f>IFERROR(Used!$E850*Used!$D850,"")</f>
        <v/>
      </c>
    </row>
    <row r="851" spans="1:6" x14ac:dyDescent="0.25">
      <c r="A851" s="25"/>
      <c r="B851" s="26"/>
      <c r="C851" s="26"/>
      <c r="D851" s="26"/>
      <c r="E851" s="29" t="str">
        <f>IFERROR(VLOOKUP(C851,Report!$A$1:$F$2000,5,0),"")</f>
        <v/>
      </c>
      <c r="F851" s="28" t="str">
        <f>IFERROR(Used!$E851*Used!$D851,"")</f>
        <v/>
      </c>
    </row>
    <row r="852" spans="1:6" x14ac:dyDescent="0.25">
      <c r="A852" s="21"/>
      <c r="B852" s="22"/>
      <c r="C852" s="22"/>
      <c r="D852" s="22"/>
      <c r="E852" s="23" t="str">
        <f>IFERROR(VLOOKUP(C852,Report!$A$1:$F$2000,5,0),"")</f>
        <v/>
      </c>
      <c r="F852" s="24" t="str">
        <f>IFERROR(Used!$E852*Used!$D852,"")</f>
        <v/>
      </c>
    </row>
    <row r="853" spans="1:6" x14ac:dyDescent="0.25">
      <c r="A853" s="25"/>
      <c r="B853" s="26"/>
      <c r="C853" s="26"/>
      <c r="D853" s="26"/>
      <c r="E853" s="29" t="str">
        <f>IFERROR(VLOOKUP(C853,Report!$A$1:$F$2000,5,0),"")</f>
        <v/>
      </c>
      <c r="F853" s="28" t="str">
        <f>IFERROR(Used!$E853*Used!$D853,"")</f>
        <v/>
      </c>
    </row>
    <row r="854" spans="1:6" x14ac:dyDescent="0.25">
      <c r="A854" s="21"/>
      <c r="B854" s="22"/>
      <c r="C854" s="22"/>
      <c r="D854" s="22"/>
      <c r="E854" s="23" t="str">
        <f>IFERROR(VLOOKUP(C854,Report!$A$1:$F$2000,5,0),"")</f>
        <v/>
      </c>
      <c r="F854" s="24" t="str">
        <f>IFERROR(Used!$E854*Used!$D854,"")</f>
        <v/>
      </c>
    </row>
    <row r="855" spans="1:6" x14ac:dyDescent="0.25">
      <c r="A855" s="25"/>
      <c r="B855" s="26"/>
      <c r="C855" s="26"/>
      <c r="D855" s="26"/>
      <c r="E855" s="29" t="str">
        <f>IFERROR(VLOOKUP(C855,Report!$A$1:$F$2000,5,0),"")</f>
        <v/>
      </c>
      <c r="F855" s="28" t="str">
        <f>IFERROR(Used!$E855*Used!$D855,"")</f>
        <v/>
      </c>
    </row>
    <row r="856" spans="1:6" x14ac:dyDescent="0.25">
      <c r="A856" s="21"/>
      <c r="B856" s="22"/>
      <c r="C856" s="22"/>
      <c r="D856" s="22"/>
      <c r="E856" s="23" t="str">
        <f>IFERROR(VLOOKUP(C856,Report!$A$1:$F$2000,5,0),"")</f>
        <v/>
      </c>
      <c r="F856" s="24" t="str">
        <f>IFERROR(Used!$E856*Used!$D856,"")</f>
        <v/>
      </c>
    </row>
    <row r="857" spans="1:6" x14ac:dyDescent="0.25">
      <c r="A857" s="25"/>
      <c r="B857" s="26"/>
      <c r="C857" s="26"/>
      <c r="D857" s="26"/>
      <c r="E857" s="29" t="str">
        <f>IFERROR(VLOOKUP(C857,Report!$A$1:$F$2000,5,0),"")</f>
        <v/>
      </c>
      <c r="F857" s="28" t="str">
        <f>IFERROR(Used!$E857*Used!$D857,"")</f>
        <v/>
      </c>
    </row>
    <row r="858" spans="1:6" x14ac:dyDescent="0.25">
      <c r="A858" s="21"/>
      <c r="B858" s="22"/>
      <c r="C858" s="22"/>
      <c r="D858" s="22"/>
      <c r="E858" s="23" t="str">
        <f>IFERROR(VLOOKUP(C858,Report!$A$1:$F$2000,5,0),"")</f>
        <v/>
      </c>
      <c r="F858" s="24" t="str">
        <f>IFERROR(Used!$E858*Used!$D858,"")</f>
        <v/>
      </c>
    </row>
    <row r="859" spans="1:6" x14ac:dyDescent="0.25">
      <c r="A859" s="25"/>
      <c r="B859" s="26"/>
      <c r="C859" s="26"/>
      <c r="D859" s="26"/>
      <c r="E859" s="29" t="str">
        <f>IFERROR(VLOOKUP(C859,Report!$A$1:$F$2000,5,0),"")</f>
        <v/>
      </c>
      <c r="F859" s="28" t="str">
        <f>IFERROR(Used!$E859*Used!$D859,"")</f>
        <v/>
      </c>
    </row>
    <row r="860" spans="1:6" x14ac:dyDescent="0.25">
      <c r="A860" s="21"/>
      <c r="B860" s="22"/>
      <c r="C860" s="22"/>
      <c r="D860" s="22"/>
      <c r="E860" s="23" t="str">
        <f>IFERROR(VLOOKUP(C860,Report!$A$1:$F$2000,5,0),"")</f>
        <v/>
      </c>
      <c r="F860" s="24" t="str">
        <f>IFERROR(Used!$E860*Used!$D860,"")</f>
        <v/>
      </c>
    </row>
    <row r="861" spans="1:6" x14ac:dyDescent="0.25">
      <c r="A861" s="25"/>
      <c r="B861" s="26"/>
      <c r="C861" s="26"/>
      <c r="D861" s="26"/>
      <c r="E861" s="29" t="str">
        <f>IFERROR(VLOOKUP(C861,Report!$A$1:$F$2000,5,0),"")</f>
        <v/>
      </c>
      <c r="F861" s="28" t="str">
        <f>IFERROR(Used!$E861*Used!$D861,"")</f>
        <v/>
      </c>
    </row>
    <row r="862" spans="1:6" x14ac:dyDescent="0.25">
      <c r="A862" s="21"/>
      <c r="B862" s="22"/>
      <c r="C862" s="22"/>
      <c r="D862" s="22"/>
      <c r="E862" s="23" t="str">
        <f>IFERROR(VLOOKUP(C862,Report!$A$1:$F$2000,5,0),"")</f>
        <v/>
      </c>
      <c r="F862" s="24" t="str">
        <f>IFERROR(Used!$E862*Used!$D862,"")</f>
        <v/>
      </c>
    </row>
    <row r="863" spans="1:6" x14ac:dyDescent="0.25">
      <c r="A863" s="25"/>
      <c r="B863" s="26"/>
      <c r="C863" s="26"/>
      <c r="D863" s="26"/>
      <c r="E863" s="29" t="str">
        <f>IFERROR(VLOOKUP(C863,Report!$A$1:$F$2000,5,0),"")</f>
        <v/>
      </c>
      <c r="F863" s="28" t="str">
        <f>IFERROR(Used!$E863*Used!$D863,"")</f>
        <v/>
      </c>
    </row>
    <row r="864" spans="1:6" x14ac:dyDescent="0.25">
      <c r="A864" s="21"/>
      <c r="B864" s="22"/>
      <c r="C864" s="22"/>
      <c r="D864" s="22"/>
      <c r="E864" s="23" t="str">
        <f>IFERROR(VLOOKUP(C864,Report!$A$1:$F$2000,5,0),"")</f>
        <v/>
      </c>
      <c r="F864" s="24" t="str">
        <f>IFERROR(Used!$E864*Used!$D864,"")</f>
        <v/>
      </c>
    </row>
    <row r="865" spans="1:6" x14ac:dyDescent="0.25">
      <c r="A865" s="25"/>
      <c r="B865" s="26"/>
      <c r="C865" s="26"/>
      <c r="D865" s="26"/>
      <c r="E865" s="29" t="str">
        <f>IFERROR(VLOOKUP(C865,Report!$A$1:$F$2000,5,0),"")</f>
        <v/>
      </c>
      <c r="F865" s="28" t="str">
        <f>IFERROR(Used!$E865*Used!$D865,"")</f>
        <v/>
      </c>
    </row>
    <row r="866" spans="1:6" x14ac:dyDescent="0.25">
      <c r="A866" s="21"/>
      <c r="B866" s="22"/>
      <c r="C866" s="22"/>
      <c r="D866" s="22"/>
      <c r="E866" s="23" t="str">
        <f>IFERROR(VLOOKUP(C866,Report!$A$1:$F$2000,5,0),"")</f>
        <v/>
      </c>
      <c r="F866" s="24" t="str">
        <f>IFERROR(Used!$E866*Used!$D866,"")</f>
        <v/>
      </c>
    </row>
    <row r="867" spans="1:6" x14ac:dyDescent="0.25">
      <c r="A867" s="25"/>
      <c r="B867" s="26"/>
      <c r="C867" s="26"/>
      <c r="D867" s="26"/>
      <c r="E867" s="29" t="str">
        <f>IFERROR(VLOOKUP(C867,Report!$A$1:$F$2000,5,0),"")</f>
        <v/>
      </c>
      <c r="F867" s="28" t="str">
        <f>IFERROR(Used!$E867*Used!$D867,"")</f>
        <v/>
      </c>
    </row>
    <row r="868" spans="1:6" x14ac:dyDescent="0.25">
      <c r="A868" s="21"/>
      <c r="B868" s="22"/>
      <c r="C868" s="22"/>
      <c r="D868" s="22"/>
      <c r="E868" s="23" t="str">
        <f>IFERROR(VLOOKUP(C868,Report!$A$1:$F$2000,5,0),"")</f>
        <v/>
      </c>
      <c r="F868" s="24" t="str">
        <f>IFERROR(Used!$E868*Used!$D868,"")</f>
        <v/>
      </c>
    </row>
    <row r="869" spans="1:6" x14ac:dyDescent="0.25">
      <c r="A869" s="25"/>
      <c r="B869" s="26"/>
      <c r="C869" s="26"/>
      <c r="D869" s="26"/>
      <c r="E869" s="29" t="str">
        <f>IFERROR(VLOOKUP(C869,Report!$A$1:$F$2000,5,0),"")</f>
        <v/>
      </c>
      <c r="F869" s="28" t="str">
        <f>IFERROR(Used!$E869*Used!$D869,"")</f>
        <v/>
      </c>
    </row>
    <row r="870" spans="1:6" x14ac:dyDescent="0.25">
      <c r="A870" s="21"/>
      <c r="B870" s="22"/>
      <c r="C870" s="22"/>
      <c r="D870" s="22"/>
      <c r="E870" s="23" t="str">
        <f>IFERROR(VLOOKUP(C870,Report!$A$1:$F$2000,5,0),"")</f>
        <v/>
      </c>
      <c r="F870" s="24" t="str">
        <f>IFERROR(Used!$E870*Used!$D870,"")</f>
        <v/>
      </c>
    </row>
    <row r="871" spans="1:6" x14ac:dyDescent="0.25">
      <c r="A871" s="25"/>
      <c r="B871" s="26"/>
      <c r="C871" s="26"/>
      <c r="D871" s="26"/>
      <c r="E871" s="29" t="str">
        <f>IFERROR(VLOOKUP(C871,Report!$A$1:$F$2000,5,0),"")</f>
        <v/>
      </c>
      <c r="F871" s="28" t="str">
        <f>IFERROR(Used!$E871*Used!$D871,"")</f>
        <v/>
      </c>
    </row>
    <row r="872" spans="1:6" x14ac:dyDescent="0.25">
      <c r="A872" s="21"/>
      <c r="B872" s="22"/>
      <c r="C872" s="22"/>
      <c r="D872" s="22"/>
      <c r="E872" s="23" t="str">
        <f>IFERROR(VLOOKUP(C872,Report!$A$1:$F$2000,5,0),"")</f>
        <v/>
      </c>
      <c r="F872" s="24" t="str">
        <f>IFERROR(Used!$E872*Used!$D872,"")</f>
        <v/>
      </c>
    </row>
    <row r="873" spans="1:6" x14ac:dyDescent="0.25">
      <c r="A873" s="25"/>
      <c r="B873" s="26"/>
      <c r="C873" s="26"/>
      <c r="D873" s="26"/>
      <c r="E873" s="29" t="str">
        <f>IFERROR(VLOOKUP(C873,Report!$A$1:$F$2000,5,0),"")</f>
        <v/>
      </c>
      <c r="F873" s="28" t="str">
        <f>IFERROR(Used!$E873*Used!$D873,"")</f>
        <v/>
      </c>
    </row>
    <row r="874" spans="1:6" x14ac:dyDescent="0.25">
      <c r="A874" s="21"/>
      <c r="B874" s="22"/>
      <c r="C874" s="22"/>
      <c r="D874" s="22"/>
      <c r="E874" s="23" t="str">
        <f>IFERROR(VLOOKUP(C874,Report!$A$1:$F$2000,5,0),"")</f>
        <v/>
      </c>
      <c r="F874" s="24" t="str">
        <f>IFERROR(Used!$E874*Used!$D874,"")</f>
        <v/>
      </c>
    </row>
    <row r="875" spans="1:6" x14ac:dyDescent="0.25">
      <c r="A875" s="25"/>
      <c r="B875" s="26"/>
      <c r="C875" s="26"/>
      <c r="D875" s="26"/>
      <c r="E875" s="29" t="str">
        <f>IFERROR(VLOOKUP(C875,Report!$A$1:$F$2000,5,0),"")</f>
        <v/>
      </c>
      <c r="F875" s="28" t="str">
        <f>IFERROR(Used!$E875*Used!$D875,"")</f>
        <v/>
      </c>
    </row>
    <row r="876" spans="1:6" x14ac:dyDescent="0.25">
      <c r="A876" s="21"/>
      <c r="B876" s="22"/>
      <c r="C876" s="22"/>
      <c r="D876" s="22"/>
      <c r="E876" s="23" t="str">
        <f>IFERROR(VLOOKUP(C876,Report!$A$1:$F$2000,5,0),"")</f>
        <v/>
      </c>
      <c r="F876" s="24" t="str">
        <f>IFERROR(Used!$E876*Used!$D876,"")</f>
        <v/>
      </c>
    </row>
    <row r="877" spans="1:6" x14ac:dyDescent="0.25">
      <c r="A877" s="25"/>
      <c r="B877" s="26"/>
      <c r="C877" s="26"/>
      <c r="D877" s="26"/>
      <c r="E877" s="29" t="str">
        <f>IFERROR(VLOOKUP(C877,Report!$A$1:$F$2000,5,0),"")</f>
        <v/>
      </c>
      <c r="F877" s="28" t="str">
        <f>IFERROR(Used!$E877*Used!$D877,"")</f>
        <v/>
      </c>
    </row>
    <row r="878" spans="1:6" x14ac:dyDescent="0.25">
      <c r="A878" s="21"/>
      <c r="B878" s="22"/>
      <c r="C878" s="22"/>
      <c r="D878" s="22"/>
      <c r="E878" s="23" t="str">
        <f>IFERROR(VLOOKUP(C878,Report!$A$1:$F$2000,5,0),"")</f>
        <v/>
      </c>
      <c r="F878" s="24" t="str">
        <f>IFERROR(Used!$E878*Used!$D878,"")</f>
        <v/>
      </c>
    </row>
    <row r="879" spans="1:6" x14ac:dyDescent="0.25">
      <c r="A879" s="25"/>
      <c r="B879" s="26"/>
      <c r="C879" s="26"/>
      <c r="D879" s="26"/>
      <c r="E879" s="29" t="str">
        <f>IFERROR(VLOOKUP(C879,Report!$A$1:$F$2000,5,0),"")</f>
        <v/>
      </c>
      <c r="F879" s="28" t="str">
        <f>IFERROR(Used!$E879*Used!$D879,"")</f>
        <v/>
      </c>
    </row>
    <row r="880" spans="1:6" x14ac:dyDescent="0.25">
      <c r="A880" s="21"/>
      <c r="B880" s="22"/>
      <c r="C880" s="22"/>
      <c r="D880" s="22"/>
      <c r="E880" s="23" t="str">
        <f>IFERROR(VLOOKUP(C880,Report!$A$1:$F$2000,5,0),"")</f>
        <v/>
      </c>
      <c r="F880" s="24" t="str">
        <f>IFERROR(Used!$E880*Used!$D880,"")</f>
        <v/>
      </c>
    </row>
    <row r="881" spans="1:6" x14ac:dyDescent="0.25">
      <c r="A881" s="25"/>
      <c r="B881" s="26"/>
      <c r="C881" s="26"/>
      <c r="D881" s="26"/>
      <c r="E881" s="29" t="str">
        <f>IFERROR(VLOOKUP(C881,Report!$A$1:$F$2000,5,0),"")</f>
        <v/>
      </c>
      <c r="F881" s="28" t="str">
        <f>IFERROR(Used!$E881*Used!$D881,"")</f>
        <v/>
      </c>
    </row>
    <row r="882" spans="1:6" x14ac:dyDescent="0.25">
      <c r="A882" s="21"/>
      <c r="B882" s="22"/>
      <c r="C882" s="22"/>
      <c r="D882" s="22"/>
      <c r="E882" s="23" t="str">
        <f>IFERROR(VLOOKUP(C882,Report!$A$1:$F$2000,5,0),"")</f>
        <v/>
      </c>
      <c r="F882" s="24" t="str">
        <f>IFERROR(Used!$E882*Used!$D882,"")</f>
        <v/>
      </c>
    </row>
    <row r="883" spans="1:6" x14ac:dyDescent="0.25">
      <c r="A883" s="25"/>
      <c r="B883" s="26"/>
      <c r="C883" s="26"/>
      <c r="D883" s="26"/>
      <c r="E883" s="29" t="str">
        <f>IFERROR(VLOOKUP(C883,Report!$A$1:$F$2000,5,0),"")</f>
        <v/>
      </c>
      <c r="F883" s="28" t="str">
        <f>IFERROR(Used!$E883*Used!$D883,"")</f>
        <v/>
      </c>
    </row>
    <row r="884" spans="1:6" x14ac:dyDescent="0.25">
      <c r="A884" s="21"/>
      <c r="B884" s="22"/>
      <c r="C884" s="22"/>
      <c r="D884" s="22"/>
      <c r="E884" s="23" t="str">
        <f>IFERROR(VLOOKUP(C884,Report!$A$1:$F$2000,5,0),"")</f>
        <v/>
      </c>
      <c r="F884" s="24" t="str">
        <f>IFERROR(Used!$E884*Used!$D884,"")</f>
        <v/>
      </c>
    </row>
    <row r="885" spans="1:6" x14ac:dyDescent="0.25">
      <c r="A885" s="25"/>
      <c r="B885" s="26"/>
      <c r="C885" s="26"/>
      <c r="D885" s="26"/>
      <c r="E885" s="29" t="str">
        <f>IFERROR(VLOOKUP(C885,Report!$A$1:$F$2000,5,0),"")</f>
        <v/>
      </c>
      <c r="F885" s="28" t="str">
        <f>IFERROR(Used!$E885*Used!$D885,"")</f>
        <v/>
      </c>
    </row>
    <row r="886" spans="1:6" x14ac:dyDescent="0.25">
      <c r="A886" s="21"/>
      <c r="B886" s="22"/>
      <c r="C886" s="22"/>
      <c r="D886" s="22"/>
      <c r="E886" s="23" t="str">
        <f>IFERROR(VLOOKUP(C886,Report!$A$1:$F$2000,5,0),"")</f>
        <v/>
      </c>
      <c r="F886" s="24" t="str">
        <f>IFERROR(Used!$E886*Used!$D886,"")</f>
        <v/>
      </c>
    </row>
    <row r="887" spans="1:6" x14ac:dyDescent="0.25">
      <c r="A887" s="25"/>
      <c r="B887" s="26"/>
      <c r="C887" s="26"/>
      <c r="D887" s="26"/>
      <c r="E887" s="29" t="str">
        <f>IFERROR(VLOOKUP(C887,Report!$A$1:$F$2000,5,0),"")</f>
        <v/>
      </c>
      <c r="F887" s="28" t="str">
        <f>IFERROR(Used!$E887*Used!$D887,"")</f>
        <v/>
      </c>
    </row>
    <row r="888" spans="1:6" x14ac:dyDescent="0.25">
      <c r="A888" s="21"/>
      <c r="B888" s="22"/>
      <c r="C888" s="22"/>
      <c r="D888" s="22"/>
      <c r="E888" s="23" t="str">
        <f>IFERROR(VLOOKUP(C888,Report!$A$1:$F$2000,5,0),"")</f>
        <v/>
      </c>
      <c r="F888" s="24" t="str">
        <f>IFERROR(Used!$E888*Used!$D888,"")</f>
        <v/>
      </c>
    </row>
    <row r="889" spans="1:6" x14ac:dyDescent="0.25">
      <c r="A889" s="25"/>
      <c r="B889" s="26"/>
      <c r="C889" s="26"/>
      <c r="D889" s="26"/>
      <c r="E889" s="29" t="str">
        <f>IFERROR(VLOOKUP(C889,Report!$A$1:$F$2000,5,0),"")</f>
        <v/>
      </c>
      <c r="F889" s="28" t="str">
        <f>IFERROR(Used!$E889*Used!$D889,"")</f>
        <v/>
      </c>
    </row>
    <row r="890" spans="1:6" x14ac:dyDescent="0.25">
      <c r="A890" s="21"/>
      <c r="B890" s="22"/>
      <c r="C890" s="22"/>
      <c r="D890" s="22"/>
      <c r="E890" s="23" t="str">
        <f>IFERROR(VLOOKUP(C890,Report!$A$1:$F$2000,5,0),"")</f>
        <v/>
      </c>
      <c r="F890" s="24" t="str">
        <f>IFERROR(Used!$E890*Used!$D890,"")</f>
        <v/>
      </c>
    </row>
    <row r="891" spans="1:6" x14ac:dyDescent="0.25">
      <c r="A891" s="25"/>
      <c r="B891" s="26"/>
      <c r="C891" s="26"/>
      <c r="D891" s="26"/>
      <c r="E891" s="29" t="str">
        <f>IFERROR(VLOOKUP(C891,Report!$A$1:$F$2000,5,0),"")</f>
        <v/>
      </c>
      <c r="F891" s="28" t="str">
        <f>IFERROR(Used!$E891*Used!$D891,"")</f>
        <v/>
      </c>
    </row>
    <row r="892" spans="1:6" x14ac:dyDescent="0.25">
      <c r="A892" s="21"/>
      <c r="B892" s="22"/>
      <c r="C892" s="22"/>
      <c r="D892" s="22"/>
      <c r="E892" s="23" t="str">
        <f>IFERROR(VLOOKUP(C892,Report!$A$1:$F$2000,5,0),"")</f>
        <v/>
      </c>
      <c r="F892" s="24" t="str">
        <f>IFERROR(Used!$E892*Used!$D892,"")</f>
        <v/>
      </c>
    </row>
    <row r="893" spans="1:6" x14ac:dyDescent="0.25">
      <c r="A893" s="25"/>
      <c r="B893" s="26"/>
      <c r="C893" s="26"/>
      <c r="D893" s="26"/>
      <c r="E893" s="29" t="str">
        <f>IFERROR(VLOOKUP(C893,Report!$A$1:$F$2000,5,0),"")</f>
        <v/>
      </c>
      <c r="F893" s="28" t="str">
        <f>IFERROR(Used!$E893*Used!$D893,"")</f>
        <v/>
      </c>
    </row>
    <row r="894" spans="1:6" x14ac:dyDescent="0.25">
      <c r="A894" s="21"/>
      <c r="B894" s="22"/>
      <c r="C894" s="22"/>
      <c r="D894" s="22"/>
      <c r="E894" s="23" t="str">
        <f>IFERROR(VLOOKUP(C894,Report!$A$1:$F$2000,5,0),"")</f>
        <v/>
      </c>
      <c r="F894" s="24" t="str">
        <f>IFERROR(Used!$E894*Used!$D894,"")</f>
        <v/>
      </c>
    </row>
    <row r="895" spans="1:6" x14ac:dyDescent="0.25">
      <c r="A895" s="25"/>
      <c r="B895" s="26"/>
      <c r="C895" s="26"/>
      <c r="D895" s="26"/>
      <c r="E895" s="29" t="str">
        <f>IFERROR(VLOOKUP(C895,Report!$A$1:$F$2000,5,0),"")</f>
        <v/>
      </c>
      <c r="F895" s="28" t="str">
        <f>IFERROR(Used!$E895*Used!$D895,"")</f>
        <v/>
      </c>
    </row>
    <row r="896" spans="1:6" x14ac:dyDescent="0.25">
      <c r="A896" s="21"/>
      <c r="B896" s="22"/>
      <c r="C896" s="22"/>
      <c r="D896" s="22"/>
      <c r="E896" s="23" t="str">
        <f>IFERROR(VLOOKUP(C896,Report!$A$1:$F$2000,5,0),"")</f>
        <v/>
      </c>
      <c r="F896" s="24" t="str">
        <f>IFERROR(Used!$E896*Used!$D896,"")</f>
        <v/>
      </c>
    </row>
    <row r="897" spans="1:6" x14ac:dyDescent="0.25">
      <c r="A897" s="25"/>
      <c r="B897" s="26"/>
      <c r="C897" s="26"/>
      <c r="D897" s="26"/>
      <c r="E897" s="29" t="str">
        <f>IFERROR(VLOOKUP(C897,Report!$A$1:$F$2000,5,0),"")</f>
        <v/>
      </c>
      <c r="F897" s="28" t="str">
        <f>IFERROR(Used!$E897*Used!$D897,"")</f>
        <v/>
      </c>
    </row>
    <row r="898" spans="1:6" x14ac:dyDescent="0.25">
      <c r="A898" s="21"/>
      <c r="B898" s="22"/>
      <c r="C898" s="22"/>
      <c r="D898" s="22"/>
      <c r="E898" s="23" t="str">
        <f>IFERROR(VLOOKUP(C898,Report!$A$1:$F$2000,5,0),"")</f>
        <v/>
      </c>
      <c r="F898" s="24" t="str">
        <f>IFERROR(Used!$E898*Used!$D898,"")</f>
        <v/>
      </c>
    </row>
    <row r="899" spans="1:6" x14ac:dyDescent="0.25">
      <c r="A899" s="25"/>
      <c r="B899" s="26"/>
      <c r="C899" s="26"/>
      <c r="D899" s="26"/>
      <c r="E899" s="29" t="str">
        <f>IFERROR(VLOOKUP(C899,Report!$A$1:$F$2000,5,0),"")</f>
        <v/>
      </c>
      <c r="F899" s="28" t="str">
        <f>IFERROR(Used!$E899*Used!$D899,"")</f>
        <v/>
      </c>
    </row>
    <row r="900" spans="1:6" x14ac:dyDescent="0.25">
      <c r="A900" s="21"/>
      <c r="B900" s="22"/>
      <c r="C900" s="22"/>
      <c r="D900" s="22"/>
      <c r="E900" s="23" t="str">
        <f>IFERROR(VLOOKUP(C900,Report!$A$1:$F$2000,5,0),"")</f>
        <v/>
      </c>
      <c r="F900" s="24" t="str">
        <f>IFERROR(Used!$E900*Used!$D900,"")</f>
        <v/>
      </c>
    </row>
    <row r="901" spans="1:6" x14ac:dyDescent="0.25">
      <c r="A901" s="25"/>
      <c r="B901" s="26"/>
      <c r="C901" s="26"/>
      <c r="D901" s="26"/>
      <c r="E901" s="29" t="str">
        <f>IFERROR(VLOOKUP(C901,Report!$A$1:$F$2000,5,0),"")</f>
        <v/>
      </c>
      <c r="F901" s="28" t="str">
        <f>IFERROR(Used!$E901*Used!$D901,"")</f>
        <v/>
      </c>
    </row>
    <row r="902" spans="1:6" x14ac:dyDescent="0.25">
      <c r="A902" s="21"/>
      <c r="B902" s="22"/>
      <c r="C902" s="22"/>
      <c r="D902" s="22"/>
      <c r="E902" s="23" t="str">
        <f>IFERROR(VLOOKUP(C902,Report!$A$1:$F$2000,5,0),"")</f>
        <v/>
      </c>
      <c r="F902" s="24" t="str">
        <f>IFERROR(Used!$E902*Used!$D902,"")</f>
        <v/>
      </c>
    </row>
    <row r="903" spans="1:6" x14ac:dyDescent="0.25">
      <c r="A903" s="25"/>
      <c r="B903" s="26"/>
      <c r="C903" s="26"/>
      <c r="D903" s="26"/>
      <c r="E903" s="29" t="str">
        <f>IFERROR(VLOOKUP(C903,Report!$A$1:$F$2000,5,0),"")</f>
        <v/>
      </c>
      <c r="F903" s="28" t="str">
        <f>IFERROR(Used!$E903*Used!$D903,"")</f>
        <v/>
      </c>
    </row>
    <row r="904" spans="1:6" x14ac:dyDescent="0.25">
      <c r="A904" s="21"/>
      <c r="B904" s="22"/>
      <c r="C904" s="22"/>
      <c r="D904" s="22"/>
      <c r="E904" s="23" t="str">
        <f>IFERROR(VLOOKUP(C904,Report!$A$1:$F$2000,5,0),"")</f>
        <v/>
      </c>
      <c r="F904" s="24" t="str">
        <f>IFERROR(Used!$E904*Used!$D904,"")</f>
        <v/>
      </c>
    </row>
    <row r="905" spans="1:6" x14ac:dyDescent="0.25">
      <c r="A905" s="25"/>
      <c r="B905" s="26"/>
      <c r="C905" s="26"/>
      <c r="D905" s="26"/>
      <c r="E905" s="29" t="str">
        <f>IFERROR(VLOOKUP(C905,Report!$A$1:$F$2000,5,0),"")</f>
        <v/>
      </c>
      <c r="F905" s="28" t="str">
        <f>IFERROR(Used!$E905*Used!$D905,"")</f>
        <v/>
      </c>
    </row>
    <row r="906" spans="1:6" x14ac:dyDescent="0.25">
      <c r="A906" s="21"/>
      <c r="B906" s="22"/>
      <c r="C906" s="22"/>
      <c r="D906" s="22"/>
      <c r="E906" s="23" t="str">
        <f>IFERROR(VLOOKUP(C906,Report!$A$1:$F$2000,5,0),"")</f>
        <v/>
      </c>
      <c r="F906" s="24" t="str">
        <f>IFERROR(Used!$E906*Used!$D906,"")</f>
        <v/>
      </c>
    </row>
    <row r="907" spans="1:6" x14ac:dyDescent="0.25">
      <c r="A907" s="25"/>
      <c r="B907" s="26"/>
      <c r="C907" s="26"/>
      <c r="D907" s="26"/>
      <c r="E907" s="29" t="str">
        <f>IFERROR(VLOOKUP(C907,Report!$A$1:$F$2000,5,0),"")</f>
        <v/>
      </c>
      <c r="F907" s="28" t="str">
        <f>IFERROR(Used!$E907*Used!$D907,"")</f>
        <v/>
      </c>
    </row>
    <row r="908" spans="1:6" x14ac:dyDescent="0.25">
      <c r="A908" s="21"/>
      <c r="B908" s="22"/>
      <c r="C908" s="22"/>
      <c r="D908" s="22"/>
      <c r="E908" s="23" t="str">
        <f>IFERROR(VLOOKUP(C908,Report!$A$1:$F$2000,5,0),"")</f>
        <v/>
      </c>
      <c r="F908" s="24" t="str">
        <f>IFERROR(Used!$E908*Used!$D908,"")</f>
        <v/>
      </c>
    </row>
    <row r="909" spans="1:6" x14ac:dyDescent="0.25">
      <c r="A909" s="25"/>
      <c r="B909" s="26"/>
      <c r="C909" s="26"/>
      <c r="D909" s="26"/>
      <c r="E909" s="29" t="str">
        <f>IFERROR(VLOOKUP(C909,Report!$A$1:$F$2000,5,0),"")</f>
        <v/>
      </c>
      <c r="F909" s="28" t="str">
        <f>IFERROR(Used!$E909*Used!$D909,"")</f>
        <v/>
      </c>
    </row>
    <row r="910" spans="1:6" x14ac:dyDescent="0.25">
      <c r="A910" s="21"/>
      <c r="B910" s="22"/>
      <c r="C910" s="22"/>
      <c r="D910" s="22"/>
      <c r="E910" s="23" t="str">
        <f>IFERROR(VLOOKUP(C910,Report!$A$1:$F$2000,5,0),"")</f>
        <v/>
      </c>
      <c r="F910" s="24" t="str">
        <f>IFERROR(Used!$E910*Used!$D910,"")</f>
        <v/>
      </c>
    </row>
    <row r="911" spans="1:6" x14ac:dyDescent="0.25">
      <c r="A911" s="25"/>
      <c r="B911" s="26"/>
      <c r="C911" s="26"/>
      <c r="D911" s="26"/>
      <c r="E911" s="29" t="str">
        <f>IFERROR(VLOOKUP(C911,Report!$A$1:$F$2000,5,0),"")</f>
        <v/>
      </c>
      <c r="F911" s="28" t="str">
        <f>IFERROR(Used!$E911*Used!$D911,"")</f>
        <v/>
      </c>
    </row>
    <row r="912" spans="1:6" x14ac:dyDescent="0.25">
      <c r="A912" s="21"/>
      <c r="B912" s="22"/>
      <c r="C912" s="22"/>
      <c r="D912" s="22"/>
      <c r="E912" s="23" t="str">
        <f>IFERROR(VLOOKUP(C912,Report!$A$1:$F$2000,5,0),"")</f>
        <v/>
      </c>
      <c r="F912" s="24" t="str">
        <f>IFERROR(Used!$E912*Used!$D912,"")</f>
        <v/>
      </c>
    </row>
    <row r="913" spans="1:6" x14ac:dyDescent="0.25">
      <c r="A913" s="25"/>
      <c r="B913" s="26"/>
      <c r="C913" s="26"/>
      <c r="D913" s="26"/>
      <c r="E913" s="29" t="str">
        <f>IFERROR(VLOOKUP(C913,Report!$A$1:$F$2000,5,0),"")</f>
        <v/>
      </c>
      <c r="F913" s="28" t="str">
        <f>IFERROR(Used!$E913*Used!$D913,"")</f>
        <v/>
      </c>
    </row>
    <row r="914" spans="1:6" x14ac:dyDescent="0.25">
      <c r="A914" s="21"/>
      <c r="B914" s="22"/>
      <c r="C914" s="22"/>
      <c r="D914" s="22"/>
      <c r="E914" s="23" t="str">
        <f>IFERROR(VLOOKUP(C914,Report!$A$1:$F$2000,5,0),"")</f>
        <v/>
      </c>
      <c r="F914" s="24" t="str">
        <f>IFERROR(Used!$E914*Used!$D914,"")</f>
        <v/>
      </c>
    </row>
    <row r="915" spans="1:6" x14ac:dyDescent="0.25">
      <c r="A915" s="25"/>
      <c r="B915" s="26"/>
      <c r="C915" s="26"/>
      <c r="D915" s="26"/>
      <c r="E915" s="29" t="str">
        <f>IFERROR(VLOOKUP(C915,Report!$A$1:$F$2000,5,0),"")</f>
        <v/>
      </c>
      <c r="F915" s="28" t="str">
        <f>IFERROR(Used!$E915*Used!$D915,"")</f>
        <v/>
      </c>
    </row>
    <row r="916" spans="1:6" x14ac:dyDescent="0.25">
      <c r="A916" s="21"/>
      <c r="B916" s="22"/>
      <c r="C916" s="22"/>
      <c r="D916" s="22"/>
      <c r="E916" s="23" t="str">
        <f>IFERROR(VLOOKUP(C916,Report!$A$1:$F$2000,5,0),"")</f>
        <v/>
      </c>
      <c r="F916" s="24" t="str">
        <f>IFERROR(Used!$E916*Used!$D916,"")</f>
        <v/>
      </c>
    </row>
    <row r="917" spans="1:6" x14ac:dyDescent="0.25">
      <c r="A917" s="25"/>
      <c r="B917" s="26"/>
      <c r="C917" s="26"/>
      <c r="D917" s="26"/>
      <c r="E917" s="29" t="str">
        <f>IFERROR(VLOOKUP(C917,Report!$A$1:$F$2000,5,0),"")</f>
        <v/>
      </c>
      <c r="F917" s="28" t="str">
        <f>IFERROR(Used!$E917*Used!$D917,"")</f>
        <v/>
      </c>
    </row>
    <row r="918" spans="1:6" x14ac:dyDescent="0.25">
      <c r="A918" s="21"/>
      <c r="B918" s="22"/>
      <c r="C918" s="22"/>
      <c r="D918" s="22"/>
      <c r="E918" s="23" t="str">
        <f>IFERROR(VLOOKUP(C918,Report!$A$1:$F$2000,5,0),"")</f>
        <v/>
      </c>
      <c r="F918" s="24" t="str">
        <f>IFERROR(Used!$E918*Used!$D918,"")</f>
        <v/>
      </c>
    </row>
    <row r="919" spans="1:6" x14ac:dyDescent="0.25">
      <c r="A919" s="25"/>
      <c r="B919" s="26"/>
      <c r="C919" s="26"/>
      <c r="D919" s="26"/>
      <c r="E919" s="29" t="str">
        <f>IFERROR(VLOOKUP(C919,Report!$A$1:$F$2000,5,0),"")</f>
        <v/>
      </c>
      <c r="F919" s="28" t="str">
        <f>IFERROR(Used!$E919*Used!$D919,"")</f>
        <v/>
      </c>
    </row>
    <row r="920" spans="1:6" x14ac:dyDescent="0.25">
      <c r="A920" s="21"/>
      <c r="B920" s="22"/>
      <c r="C920" s="22"/>
      <c r="D920" s="22"/>
      <c r="E920" s="23" t="str">
        <f>IFERROR(VLOOKUP(C920,Report!$A$1:$F$2000,5,0),"")</f>
        <v/>
      </c>
      <c r="F920" s="24" t="str">
        <f>IFERROR(Used!$E920*Used!$D920,"")</f>
        <v/>
      </c>
    </row>
    <row r="921" spans="1:6" x14ac:dyDescent="0.25">
      <c r="A921" s="25"/>
      <c r="B921" s="26"/>
      <c r="C921" s="26"/>
      <c r="D921" s="26"/>
      <c r="E921" s="29" t="str">
        <f>IFERROR(VLOOKUP(C921,Report!$A$1:$F$2000,5,0),"")</f>
        <v/>
      </c>
      <c r="F921" s="28" t="str">
        <f>IFERROR(Used!$E921*Used!$D921,"")</f>
        <v/>
      </c>
    </row>
    <row r="922" spans="1:6" x14ac:dyDescent="0.25">
      <c r="A922" s="21"/>
      <c r="B922" s="22"/>
      <c r="C922" s="22"/>
      <c r="D922" s="22"/>
      <c r="E922" s="23" t="str">
        <f>IFERROR(VLOOKUP(C922,Report!$A$1:$F$2000,5,0),"")</f>
        <v/>
      </c>
      <c r="F922" s="24" t="str">
        <f>IFERROR(Used!$E922*Used!$D922,"")</f>
        <v/>
      </c>
    </row>
    <row r="923" spans="1:6" x14ac:dyDescent="0.25">
      <c r="A923" s="25"/>
      <c r="B923" s="26"/>
      <c r="C923" s="26"/>
      <c r="D923" s="26"/>
      <c r="E923" s="29" t="str">
        <f>IFERROR(VLOOKUP(C923,Report!$A$1:$F$2000,5,0),"")</f>
        <v/>
      </c>
      <c r="F923" s="28" t="str">
        <f>IFERROR(Used!$E923*Used!$D923,"")</f>
        <v/>
      </c>
    </row>
    <row r="924" spans="1:6" x14ac:dyDescent="0.25">
      <c r="A924" s="21"/>
      <c r="B924" s="22"/>
      <c r="C924" s="22"/>
      <c r="D924" s="22"/>
      <c r="E924" s="23" t="str">
        <f>IFERROR(VLOOKUP(C924,Report!$A$1:$F$2000,5,0),"")</f>
        <v/>
      </c>
      <c r="F924" s="24" t="str">
        <f>IFERROR(Used!$E924*Used!$D924,"")</f>
        <v/>
      </c>
    </row>
    <row r="925" spans="1:6" x14ac:dyDescent="0.25">
      <c r="A925" s="25"/>
      <c r="B925" s="26"/>
      <c r="C925" s="26"/>
      <c r="D925" s="26"/>
      <c r="E925" s="29" t="str">
        <f>IFERROR(VLOOKUP(C925,Report!$A$1:$F$2000,5,0),"")</f>
        <v/>
      </c>
      <c r="F925" s="28" t="str">
        <f>IFERROR(Used!$E925*Used!$D925,"")</f>
        <v/>
      </c>
    </row>
    <row r="926" spans="1:6" x14ac:dyDescent="0.25">
      <c r="A926" s="21"/>
      <c r="B926" s="22"/>
      <c r="C926" s="22"/>
      <c r="D926" s="22"/>
      <c r="E926" s="23" t="str">
        <f>IFERROR(VLOOKUP(C926,Report!$A$1:$F$2000,5,0),"")</f>
        <v/>
      </c>
      <c r="F926" s="24" t="str">
        <f>IFERROR(Used!$E926*Used!$D926,"")</f>
        <v/>
      </c>
    </row>
    <row r="927" spans="1:6" x14ac:dyDescent="0.25">
      <c r="A927" s="25"/>
      <c r="B927" s="26"/>
      <c r="C927" s="26"/>
      <c r="D927" s="26"/>
      <c r="E927" s="29" t="str">
        <f>IFERROR(VLOOKUP(C927,Report!$A$1:$F$2000,5,0),"")</f>
        <v/>
      </c>
      <c r="F927" s="28" t="str">
        <f>IFERROR(Used!$E927*Used!$D927,"")</f>
        <v/>
      </c>
    </row>
    <row r="928" spans="1:6" x14ac:dyDescent="0.25">
      <c r="A928" s="21"/>
      <c r="B928" s="22"/>
      <c r="C928" s="22"/>
      <c r="D928" s="22"/>
      <c r="E928" s="23" t="str">
        <f>IFERROR(VLOOKUP(C928,Report!$A$1:$F$2000,5,0),"")</f>
        <v/>
      </c>
      <c r="F928" s="24" t="str">
        <f>IFERROR(Used!$E928*Used!$D928,"")</f>
        <v/>
      </c>
    </row>
    <row r="929" spans="1:6" x14ac:dyDescent="0.25">
      <c r="A929" s="25"/>
      <c r="B929" s="26"/>
      <c r="C929" s="26"/>
      <c r="D929" s="26"/>
      <c r="E929" s="29" t="str">
        <f>IFERROR(VLOOKUP(C929,Report!$A$1:$F$2000,5,0),"")</f>
        <v/>
      </c>
      <c r="F929" s="28" t="str">
        <f>IFERROR(Used!$E929*Used!$D929,"")</f>
        <v/>
      </c>
    </row>
    <row r="930" spans="1:6" x14ac:dyDescent="0.25">
      <c r="A930" s="21"/>
      <c r="B930" s="22"/>
      <c r="C930" s="22"/>
      <c r="D930" s="22"/>
      <c r="E930" s="23" t="str">
        <f>IFERROR(VLOOKUP(C930,Report!$A$1:$F$2000,5,0),"")</f>
        <v/>
      </c>
      <c r="F930" s="24" t="str">
        <f>IFERROR(Used!$E930*Used!$D930,"")</f>
        <v/>
      </c>
    </row>
    <row r="931" spans="1:6" x14ac:dyDescent="0.25">
      <c r="A931" s="25"/>
      <c r="B931" s="26"/>
      <c r="C931" s="26"/>
      <c r="D931" s="26"/>
      <c r="E931" s="29" t="str">
        <f>IFERROR(VLOOKUP(C931,Report!$A$1:$F$2000,5,0),"")</f>
        <v/>
      </c>
      <c r="F931" s="28" t="str">
        <f>IFERROR(Used!$E931*Used!$D931,"")</f>
        <v/>
      </c>
    </row>
    <row r="932" spans="1:6" x14ac:dyDescent="0.25">
      <c r="A932" s="21"/>
      <c r="B932" s="22"/>
      <c r="C932" s="22"/>
      <c r="D932" s="22"/>
      <c r="E932" s="23" t="str">
        <f>IFERROR(VLOOKUP(C932,Report!$A$1:$F$2000,5,0),"")</f>
        <v/>
      </c>
      <c r="F932" s="24" t="str">
        <f>IFERROR(Used!$E932*Used!$D932,"")</f>
        <v/>
      </c>
    </row>
    <row r="933" spans="1:6" x14ac:dyDescent="0.25">
      <c r="A933" s="25"/>
      <c r="B933" s="26"/>
      <c r="C933" s="26"/>
      <c r="D933" s="26"/>
      <c r="E933" s="29" t="str">
        <f>IFERROR(VLOOKUP(C933,Report!$A$1:$F$2000,5,0),"")</f>
        <v/>
      </c>
      <c r="F933" s="28" t="str">
        <f>IFERROR(Used!$E933*Used!$D933,"")</f>
        <v/>
      </c>
    </row>
    <row r="934" spans="1:6" x14ac:dyDescent="0.25">
      <c r="A934" s="21"/>
      <c r="B934" s="22"/>
      <c r="C934" s="22"/>
      <c r="D934" s="22"/>
      <c r="E934" s="23" t="str">
        <f>IFERROR(VLOOKUP(C934,Report!$A$1:$F$2000,5,0),"")</f>
        <v/>
      </c>
      <c r="F934" s="24" t="str">
        <f>IFERROR(Used!$E934*Used!$D934,"")</f>
        <v/>
      </c>
    </row>
    <row r="935" spans="1:6" x14ac:dyDescent="0.25">
      <c r="A935" s="25"/>
      <c r="B935" s="26"/>
      <c r="C935" s="26"/>
      <c r="D935" s="26"/>
      <c r="E935" s="29" t="str">
        <f>IFERROR(VLOOKUP(C935,Report!$A$1:$F$2000,5,0),"")</f>
        <v/>
      </c>
      <c r="F935" s="28" t="str">
        <f>IFERROR(Used!$E935*Used!$D935,"")</f>
        <v/>
      </c>
    </row>
    <row r="936" spans="1:6" x14ac:dyDescent="0.25">
      <c r="A936" s="21"/>
      <c r="B936" s="22"/>
      <c r="C936" s="22"/>
      <c r="D936" s="22"/>
      <c r="E936" s="23" t="str">
        <f>IFERROR(VLOOKUP(C936,Report!$A$1:$F$2000,5,0),"")</f>
        <v/>
      </c>
      <c r="F936" s="24" t="str">
        <f>IFERROR(Used!$E936*Used!$D936,"")</f>
        <v/>
      </c>
    </row>
    <row r="937" spans="1:6" x14ac:dyDescent="0.25">
      <c r="A937" s="25"/>
      <c r="B937" s="26"/>
      <c r="C937" s="26"/>
      <c r="D937" s="26"/>
      <c r="E937" s="29" t="str">
        <f>IFERROR(VLOOKUP(C937,Report!$A$1:$F$2000,5,0),"")</f>
        <v/>
      </c>
      <c r="F937" s="28" t="str">
        <f>IFERROR(Used!$E937*Used!$D937,"")</f>
        <v/>
      </c>
    </row>
    <row r="938" spans="1:6" x14ac:dyDescent="0.25">
      <c r="A938" s="21"/>
      <c r="B938" s="22"/>
      <c r="C938" s="22"/>
      <c r="D938" s="22"/>
      <c r="E938" s="23" t="str">
        <f>IFERROR(VLOOKUP(C938,Report!$A$1:$F$2000,5,0),"")</f>
        <v/>
      </c>
      <c r="F938" s="24" t="str">
        <f>IFERROR(Used!$E938*Used!$D938,"")</f>
        <v/>
      </c>
    </row>
    <row r="939" spans="1:6" x14ac:dyDescent="0.25">
      <c r="A939" s="25"/>
      <c r="B939" s="26"/>
      <c r="C939" s="26"/>
      <c r="D939" s="26"/>
      <c r="E939" s="29" t="str">
        <f>IFERROR(VLOOKUP(C939,Report!$A$1:$F$2000,5,0),"")</f>
        <v/>
      </c>
      <c r="F939" s="28" t="str">
        <f>IFERROR(Used!$E939*Used!$D939,"")</f>
        <v/>
      </c>
    </row>
    <row r="940" spans="1:6" x14ac:dyDescent="0.25">
      <c r="A940" s="21"/>
      <c r="B940" s="22"/>
      <c r="C940" s="22"/>
      <c r="D940" s="22"/>
      <c r="E940" s="23" t="str">
        <f>IFERROR(VLOOKUP(C940,Report!$A$1:$F$2000,5,0),"")</f>
        <v/>
      </c>
      <c r="F940" s="24" t="str">
        <f>IFERROR(Used!$E940*Used!$D940,"")</f>
        <v/>
      </c>
    </row>
    <row r="941" spans="1:6" x14ac:dyDescent="0.25">
      <c r="A941" s="25"/>
      <c r="B941" s="26"/>
      <c r="C941" s="26"/>
      <c r="D941" s="26"/>
      <c r="E941" s="29" t="str">
        <f>IFERROR(VLOOKUP(C941,Report!$A$1:$F$2000,5,0),"")</f>
        <v/>
      </c>
      <c r="F941" s="28" t="str">
        <f>IFERROR(Used!$E941*Used!$D941,"")</f>
        <v/>
      </c>
    </row>
    <row r="942" spans="1:6" x14ac:dyDescent="0.25">
      <c r="A942" s="21"/>
      <c r="B942" s="22"/>
      <c r="C942" s="22"/>
      <c r="D942" s="22"/>
      <c r="E942" s="23" t="str">
        <f>IFERROR(VLOOKUP(C942,Report!$A$1:$F$2000,5,0),"")</f>
        <v/>
      </c>
      <c r="F942" s="24" t="str">
        <f>IFERROR(Used!$E942*Used!$D942,"")</f>
        <v/>
      </c>
    </row>
    <row r="943" spans="1:6" x14ac:dyDescent="0.25">
      <c r="A943" s="25"/>
      <c r="B943" s="26"/>
      <c r="C943" s="26"/>
      <c r="D943" s="26"/>
      <c r="E943" s="29" t="str">
        <f>IFERROR(VLOOKUP(C943,Report!$A$1:$F$2000,5,0),"")</f>
        <v/>
      </c>
      <c r="F943" s="28" t="str">
        <f>IFERROR(Used!$E943*Used!$D943,"")</f>
        <v/>
      </c>
    </row>
    <row r="944" spans="1:6" x14ac:dyDescent="0.25">
      <c r="A944" s="21"/>
      <c r="B944" s="22"/>
      <c r="C944" s="22"/>
      <c r="D944" s="22"/>
      <c r="E944" s="23" t="str">
        <f>IFERROR(VLOOKUP(C944,Report!$A$1:$F$2000,5,0),"")</f>
        <v/>
      </c>
      <c r="F944" s="24" t="str">
        <f>IFERROR(Used!$E944*Used!$D944,"")</f>
        <v/>
      </c>
    </row>
    <row r="945" spans="1:6" x14ac:dyDescent="0.25">
      <c r="A945" s="25"/>
      <c r="B945" s="26"/>
      <c r="C945" s="26"/>
      <c r="D945" s="26"/>
      <c r="E945" s="29" t="str">
        <f>IFERROR(VLOOKUP(C945,Report!$A$1:$F$2000,5,0),"")</f>
        <v/>
      </c>
      <c r="F945" s="28" t="str">
        <f>IFERROR(Used!$E945*Used!$D945,"")</f>
        <v/>
      </c>
    </row>
    <row r="946" spans="1:6" x14ac:dyDescent="0.25">
      <c r="A946" s="21"/>
      <c r="B946" s="22"/>
      <c r="C946" s="22"/>
      <c r="D946" s="22"/>
      <c r="E946" s="23" t="str">
        <f>IFERROR(VLOOKUP(C946,Report!$A$1:$F$2000,5,0),"")</f>
        <v/>
      </c>
      <c r="F946" s="24" t="str">
        <f>IFERROR(Used!$E946*Used!$D946,"")</f>
        <v/>
      </c>
    </row>
    <row r="947" spans="1:6" x14ac:dyDescent="0.25">
      <c r="A947" s="25"/>
      <c r="B947" s="26"/>
      <c r="C947" s="26"/>
      <c r="D947" s="26"/>
      <c r="E947" s="29" t="str">
        <f>IFERROR(VLOOKUP(C947,Report!$A$1:$F$2000,5,0),"")</f>
        <v/>
      </c>
      <c r="F947" s="28" t="str">
        <f>IFERROR(Used!$E947*Used!$D947,"")</f>
        <v/>
      </c>
    </row>
    <row r="948" spans="1:6" x14ac:dyDescent="0.25">
      <c r="A948" s="21"/>
      <c r="B948" s="22"/>
      <c r="C948" s="22"/>
      <c r="D948" s="22"/>
      <c r="E948" s="23" t="str">
        <f>IFERROR(VLOOKUP(C948,Report!$A$1:$F$2000,5,0),"")</f>
        <v/>
      </c>
      <c r="F948" s="24" t="str">
        <f>IFERROR(Used!$E948*Used!$D948,"")</f>
        <v/>
      </c>
    </row>
    <row r="949" spans="1:6" x14ac:dyDescent="0.25">
      <c r="A949" s="25"/>
      <c r="B949" s="26"/>
      <c r="C949" s="26"/>
      <c r="D949" s="26"/>
      <c r="E949" s="29" t="str">
        <f>IFERROR(VLOOKUP(C949,Report!$A$1:$F$2000,5,0),"")</f>
        <v/>
      </c>
      <c r="F949" s="28" t="str">
        <f>IFERROR(Used!$E949*Used!$D949,"")</f>
        <v/>
      </c>
    </row>
    <row r="950" spans="1:6" x14ac:dyDescent="0.25">
      <c r="A950" s="21"/>
      <c r="B950" s="22"/>
      <c r="C950" s="22"/>
      <c r="D950" s="22"/>
      <c r="E950" s="23" t="str">
        <f>IFERROR(VLOOKUP(C950,Report!$A$1:$F$2000,5,0),"")</f>
        <v/>
      </c>
      <c r="F950" s="24" t="str">
        <f>IFERROR(Used!$E950*Used!$D950,"")</f>
        <v/>
      </c>
    </row>
    <row r="951" spans="1:6" x14ac:dyDescent="0.25">
      <c r="A951" s="25"/>
      <c r="B951" s="26"/>
      <c r="C951" s="26"/>
      <c r="D951" s="26"/>
      <c r="E951" s="29" t="str">
        <f>IFERROR(VLOOKUP(C951,Report!$A$1:$F$2000,5,0),"")</f>
        <v/>
      </c>
      <c r="F951" s="28" t="str">
        <f>IFERROR(Used!$E951*Used!$D951,"")</f>
        <v/>
      </c>
    </row>
    <row r="952" spans="1:6" x14ac:dyDescent="0.25">
      <c r="A952" s="21"/>
      <c r="B952" s="22"/>
      <c r="C952" s="22"/>
      <c r="D952" s="22"/>
      <c r="E952" s="23" t="str">
        <f>IFERROR(VLOOKUP(C952,Report!$A$1:$F$2000,5,0),"")</f>
        <v/>
      </c>
      <c r="F952" s="24" t="str">
        <f>IFERROR(Used!$E952*Used!$D952,"")</f>
        <v/>
      </c>
    </row>
    <row r="953" spans="1:6" x14ac:dyDescent="0.25">
      <c r="A953" s="25"/>
      <c r="B953" s="26"/>
      <c r="C953" s="26"/>
      <c r="D953" s="26"/>
      <c r="E953" s="29" t="str">
        <f>IFERROR(VLOOKUP(C953,Report!$A$1:$F$2000,5,0),"")</f>
        <v/>
      </c>
      <c r="F953" s="28" t="str">
        <f>IFERROR(Used!$E953*Used!$D953,"")</f>
        <v/>
      </c>
    </row>
    <row r="954" spans="1:6" x14ac:dyDescent="0.25">
      <c r="A954" s="21"/>
      <c r="B954" s="22"/>
      <c r="C954" s="22"/>
      <c r="D954" s="22"/>
      <c r="E954" s="23" t="str">
        <f>IFERROR(VLOOKUP(C954,Report!$A$1:$F$2000,5,0),"")</f>
        <v/>
      </c>
      <c r="F954" s="24" t="str">
        <f>IFERROR(Used!$E954*Used!$D954,"")</f>
        <v/>
      </c>
    </row>
    <row r="955" spans="1:6" x14ac:dyDescent="0.25">
      <c r="A955" s="25"/>
      <c r="B955" s="26"/>
      <c r="C955" s="26"/>
      <c r="D955" s="26"/>
      <c r="E955" s="29" t="str">
        <f>IFERROR(VLOOKUP(C955,Report!$A$1:$F$2000,5,0),"")</f>
        <v/>
      </c>
      <c r="F955" s="28" t="str">
        <f>IFERROR(Used!$E955*Used!$D955,"")</f>
        <v/>
      </c>
    </row>
    <row r="956" spans="1:6" x14ac:dyDescent="0.25">
      <c r="A956" s="21"/>
      <c r="B956" s="22"/>
      <c r="C956" s="22"/>
      <c r="D956" s="22"/>
      <c r="E956" s="23" t="str">
        <f>IFERROR(VLOOKUP(C956,Report!$A$1:$F$2000,5,0),"")</f>
        <v/>
      </c>
      <c r="F956" s="24" t="str">
        <f>IFERROR(Used!$E956*Used!$D956,"")</f>
        <v/>
      </c>
    </row>
    <row r="957" spans="1:6" x14ac:dyDescent="0.25">
      <c r="A957" s="25"/>
      <c r="B957" s="26"/>
      <c r="C957" s="26"/>
      <c r="D957" s="26"/>
      <c r="E957" s="29" t="str">
        <f>IFERROR(VLOOKUP(C957,Report!$A$1:$F$2000,5,0),"")</f>
        <v/>
      </c>
      <c r="F957" s="28" t="str">
        <f>IFERROR(Used!$E957*Used!$D957,"")</f>
        <v/>
      </c>
    </row>
    <row r="958" spans="1:6" x14ac:dyDescent="0.25">
      <c r="A958" s="21"/>
      <c r="B958" s="22"/>
      <c r="C958" s="22"/>
      <c r="D958" s="22"/>
      <c r="E958" s="23" t="str">
        <f>IFERROR(VLOOKUP(C958,Report!$A$1:$F$2000,5,0),"")</f>
        <v/>
      </c>
      <c r="F958" s="24" t="str">
        <f>IFERROR(Used!$E958*Used!$D958,"")</f>
        <v/>
      </c>
    </row>
    <row r="959" spans="1:6" x14ac:dyDescent="0.25">
      <c r="A959" s="25"/>
      <c r="B959" s="26"/>
      <c r="C959" s="26"/>
      <c r="D959" s="26"/>
      <c r="E959" s="29" t="str">
        <f>IFERROR(VLOOKUP(C959,Report!$A$1:$F$2000,5,0),"")</f>
        <v/>
      </c>
      <c r="F959" s="28" t="str">
        <f>IFERROR(Used!$E959*Used!$D959,"")</f>
        <v/>
      </c>
    </row>
    <row r="960" spans="1:6" x14ac:dyDescent="0.25">
      <c r="A960" s="21"/>
      <c r="B960" s="22"/>
      <c r="C960" s="22"/>
      <c r="D960" s="22"/>
      <c r="E960" s="23" t="str">
        <f>IFERROR(VLOOKUP(C960,Report!$A$1:$F$2000,5,0),"")</f>
        <v/>
      </c>
      <c r="F960" s="24" t="str">
        <f>IFERROR(Used!$E960*Used!$D960,"")</f>
        <v/>
      </c>
    </row>
    <row r="961" spans="1:6" x14ac:dyDescent="0.25">
      <c r="A961" s="25"/>
      <c r="B961" s="26"/>
      <c r="C961" s="26"/>
      <c r="D961" s="26"/>
      <c r="E961" s="29" t="str">
        <f>IFERROR(VLOOKUP(C961,Report!$A$1:$F$2000,5,0),"")</f>
        <v/>
      </c>
      <c r="F961" s="28" t="str">
        <f>IFERROR(Used!$E961*Used!$D961,"")</f>
        <v/>
      </c>
    </row>
    <row r="962" spans="1:6" x14ac:dyDescent="0.25">
      <c r="A962" s="21"/>
      <c r="B962" s="22"/>
      <c r="C962" s="22"/>
      <c r="D962" s="22"/>
      <c r="E962" s="23" t="str">
        <f>IFERROR(VLOOKUP(C962,Report!$A$1:$F$2000,5,0),"")</f>
        <v/>
      </c>
      <c r="F962" s="24" t="str">
        <f>IFERROR(Used!$E962*Used!$D962,"")</f>
        <v/>
      </c>
    </row>
    <row r="963" spans="1:6" x14ac:dyDescent="0.25">
      <c r="A963" s="25"/>
      <c r="B963" s="26"/>
      <c r="C963" s="26"/>
      <c r="D963" s="26"/>
      <c r="E963" s="29" t="str">
        <f>IFERROR(VLOOKUP(C963,Report!$A$1:$F$2000,5,0),"")</f>
        <v/>
      </c>
      <c r="F963" s="28" t="str">
        <f>IFERROR(Used!$E963*Used!$D963,"")</f>
        <v/>
      </c>
    </row>
    <row r="964" spans="1:6" x14ac:dyDescent="0.25">
      <c r="A964" s="21"/>
      <c r="B964" s="22"/>
      <c r="C964" s="22"/>
      <c r="D964" s="22"/>
      <c r="E964" s="23" t="str">
        <f>IFERROR(VLOOKUP(C964,Report!$A$1:$F$2000,5,0),"")</f>
        <v/>
      </c>
      <c r="F964" s="24" t="str">
        <f>IFERROR(Used!$E964*Used!$D964,"")</f>
        <v/>
      </c>
    </row>
    <row r="965" spans="1:6" x14ac:dyDescent="0.25">
      <c r="A965" s="25"/>
      <c r="B965" s="26"/>
      <c r="C965" s="26"/>
      <c r="D965" s="26"/>
      <c r="E965" s="29" t="str">
        <f>IFERROR(VLOOKUP(C965,Report!$A$1:$F$2000,5,0),"")</f>
        <v/>
      </c>
      <c r="F965" s="28" t="str">
        <f>IFERROR(Used!$E965*Used!$D965,"")</f>
        <v/>
      </c>
    </row>
    <row r="966" spans="1:6" x14ac:dyDescent="0.25">
      <c r="A966" s="21"/>
      <c r="B966" s="22"/>
      <c r="C966" s="22"/>
      <c r="D966" s="22"/>
      <c r="E966" s="23" t="str">
        <f>IFERROR(VLOOKUP(C966,Report!$A$1:$F$2000,5,0),"")</f>
        <v/>
      </c>
      <c r="F966" s="24" t="str">
        <f>IFERROR(Used!$E966*Used!$D966,"")</f>
        <v/>
      </c>
    </row>
    <row r="967" spans="1:6" x14ac:dyDescent="0.25">
      <c r="A967" s="25"/>
      <c r="B967" s="26"/>
      <c r="C967" s="26"/>
      <c r="D967" s="26"/>
      <c r="E967" s="29" t="str">
        <f>IFERROR(VLOOKUP(C967,Report!$A$1:$F$2000,5,0),"")</f>
        <v/>
      </c>
      <c r="F967" s="28" t="str">
        <f>IFERROR(Used!$E967*Used!$D967,"")</f>
        <v/>
      </c>
    </row>
    <row r="968" spans="1:6" x14ac:dyDescent="0.25">
      <c r="A968" s="21"/>
      <c r="B968" s="22"/>
      <c r="C968" s="22"/>
      <c r="D968" s="22"/>
      <c r="E968" s="23" t="str">
        <f>IFERROR(VLOOKUP(C968,Report!$A$1:$F$2000,5,0),"")</f>
        <v/>
      </c>
      <c r="F968" s="24" t="str">
        <f>IFERROR(Used!$E968*Used!$D968,"")</f>
        <v/>
      </c>
    </row>
    <row r="969" spans="1:6" x14ac:dyDescent="0.25">
      <c r="A969" s="25"/>
      <c r="B969" s="26"/>
      <c r="C969" s="26"/>
      <c r="D969" s="26"/>
      <c r="E969" s="29" t="str">
        <f>IFERROR(VLOOKUP(C969,Report!$A$1:$F$2000,5,0),"")</f>
        <v/>
      </c>
      <c r="F969" s="28" t="str">
        <f>IFERROR(Used!$E969*Used!$D969,"")</f>
        <v/>
      </c>
    </row>
    <row r="970" spans="1:6" x14ac:dyDescent="0.25">
      <c r="A970" s="21"/>
      <c r="B970" s="22"/>
      <c r="C970" s="22"/>
      <c r="D970" s="22"/>
      <c r="E970" s="23" t="str">
        <f>IFERROR(VLOOKUP(C970,Report!$A$1:$F$2000,5,0),"")</f>
        <v/>
      </c>
      <c r="F970" s="24" t="str">
        <f>IFERROR(Used!$E970*Used!$D970,"")</f>
        <v/>
      </c>
    </row>
    <row r="971" spans="1:6" x14ac:dyDescent="0.25">
      <c r="A971" s="25"/>
      <c r="B971" s="26"/>
      <c r="C971" s="26"/>
      <c r="D971" s="26"/>
      <c r="E971" s="29" t="str">
        <f>IFERROR(VLOOKUP(C971,Report!$A$1:$F$2000,5,0),"")</f>
        <v/>
      </c>
      <c r="F971" s="28" t="str">
        <f>IFERROR(Used!$E971*Used!$D971,"")</f>
        <v/>
      </c>
    </row>
    <row r="972" spans="1:6" x14ac:dyDescent="0.25">
      <c r="A972" s="21"/>
      <c r="B972" s="22"/>
      <c r="C972" s="22"/>
      <c r="D972" s="22"/>
      <c r="E972" s="23" t="str">
        <f>IFERROR(VLOOKUP(C972,Report!$A$1:$F$2000,5,0),"")</f>
        <v/>
      </c>
      <c r="F972" s="24" t="str">
        <f>IFERROR(Used!$E972*Used!$D972,"")</f>
        <v/>
      </c>
    </row>
    <row r="973" spans="1:6" x14ac:dyDescent="0.25">
      <c r="A973" s="25"/>
      <c r="B973" s="26"/>
      <c r="C973" s="26"/>
      <c r="D973" s="26"/>
      <c r="E973" s="29" t="str">
        <f>IFERROR(VLOOKUP(C973,Report!$A$1:$F$2000,5,0),"")</f>
        <v/>
      </c>
      <c r="F973" s="28" t="str">
        <f>IFERROR(Used!$E973*Used!$D973,"")</f>
        <v/>
      </c>
    </row>
    <row r="974" spans="1:6" x14ac:dyDescent="0.25">
      <c r="A974" s="21"/>
      <c r="B974" s="22"/>
      <c r="C974" s="22"/>
      <c r="D974" s="22"/>
      <c r="E974" s="23" t="str">
        <f>IFERROR(VLOOKUP(C974,Report!$A$1:$F$2000,5,0),"")</f>
        <v/>
      </c>
      <c r="F974" s="24" t="str">
        <f>IFERROR(Used!$E974*Used!$D974,"")</f>
        <v/>
      </c>
    </row>
    <row r="975" spans="1:6" x14ac:dyDescent="0.25">
      <c r="A975" s="25"/>
      <c r="B975" s="26"/>
      <c r="C975" s="26"/>
      <c r="D975" s="26"/>
      <c r="E975" s="29" t="str">
        <f>IFERROR(VLOOKUP(C975,Report!$A$1:$F$2000,5,0),"")</f>
        <v/>
      </c>
      <c r="F975" s="28" t="str">
        <f>IFERROR(Used!$E975*Used!$D975,"")</f>
        <v/>
      </c>
    </row>
    <row r="976" spans="1:6" x14ac:dyDescent="0.25">
      <c r="A976" s="21"/>
      <c r="B976" s="22"/>
      <c r="C976" s="22"/>
      <c r="D976" s="22"/>
      <c r="E976" s="23" t="str">
        <f>IFERROR(VLOOKUP(C976,Report!$A$1:$F$2000,5,0),"")</f>
        <v/>
      </c>
      <c r="F976" s="24" t="str">
        <f>IFERROR(Used!$E976*Used!$D976,"")</f>
        <v/>
      </c>
    </row>
    <row r="977" spans="1:6" x14ac:dyDescent="0.25">
      <c r="A977" s="25"/>
      <c r="B977" s="26"/>
      <c r="C977" s="26"/>
      <c r="D977" s="26"/>
      <c r="E977" s="29" t="str">
        <f>IFERROR(VLOOKUP(C977,Report!$A$1:$F$2000,5,0),"")</f>
        <v/>
      </c>
      <c r="F977" s="28" t="str">
        <f>IFERROR(Used!$E977*Used!$D977,"")</f>
        <v/>
      </c>
    </row>
    <row r="978" spans="1:6" x14ac:dyDescent="0.25">
      <c r="A978" s="21"/>
      <c r="B978" s="22"/>
      <c r="C978" s="22"/>
      <c r="D978" s="22"/>
      <c r="E978" s="23" t="str">
        <f>IFERROR(VLOOKUP(C978,Report!$A$1:$F$2000,5,0),"")</f>
        <v/>
      </c>
      <c r="F978" s="24" t="str">
        <f>IFERROR(Used!$E978*Used!$D978,"")</f>
        <v/>
      </c>
    </row>
    <row r="979" spans="1:6" x14ac:dyDescent="0.25">
      <c r="A979" s="25"/>
      <c r="B979" s="26"/>
      <c r="C979" s="26"/>
      <c r="D979" s="26"/>
      <c r="E979" s="29" t="str">
        <f>IFERROR(VLOOKUP(C979,Report!$A$1:$F$2000,5,0),"")</f>
        <v/>
      </c>
      <c r="F979" s="28" t="str">
        <f>IFERROR(Used!$E979*Used!$D979,"")</f>
        <v/>
      </c>
    </row>
    <row r="980" spans="1:6" x14ac:dyDescent="0.25">
      <c r="A980" s="21"/>
      <c r="B980" s="22"/>
      <c r="C980" s="22"/>
      <c r="D980" s="22"/>
      <c r="E980" s="23" t="str">
        <f>IFERROR(VLOOKUP(C980,Report!$A$1:$F$2000,5,0),"")</f>
        <v/>
      </c>
      <c r="F980" s="24" t="str">
        <f>IFERROR(Used!$E980*Used!$D980,"")</f>
        <v/>
      </c>
    </row>
    <row r="981" spans="1:6" x14ac:dyDescent="0.25">
      <c r="A981" s="25"/>
      <c r="B981" s="26"/>
      <c r="C981" s="26"/>
      <c r="D981" s="26"/>
      <c r="E981" s="29" t="str">
        <f>IFERROR(VLOOKUP(C981,Report!$A$1:$F$2000,5,0),"")</f>
        <v/>
      </c>
      <c r="F981" s="28" t="str">
        <f>IFERROR(Used!$E981*Used!$D981,"")</f>
        <v/>
      </c>
    </row>
    <row r="982" spans="1:6" x14ac:dyDescent="0.25">
      <c r="A982" s="21"/>
      <c r="B982" s="22"/>
      <c r="C982" s="22"/>
      <c r="D982" s="22"/>
      <c r="E982" s="23" t="str">
        <f>IFERROR(VLOOKUP(C982,Report!$A$1:$F$2000,5,0),"")</f>
        <v/>
      </c>
      <c r="F982" s="24" t="str">
        <f>IFERROR(Used!$E982*Used!$D982,"")</f>
        <v/>
      </c>
    </row>
    <row r="983" spans="1:6" x14ac:dyDescent="0.25">
      <c r="A983" s="25"/>
      <c r="B983" s="26"/>
      <c r="C983" s="26"/>
      <c r="D983" s="26"/>
      <c r="E983" s="29" t="str">
        <f>IFERROR(VLOOKUP(C983,Report!$A$1:$F$2000,5,0),"")</f>
        <v/>
      </c>
      <c r="F983" s="28" t="str">
        <f>IFERROR(Used!$E983*Used!$D983,"")</f>
        <v/>
      </c>
    </row>
    <row r="984" spans="1:6" x14ac:dyDescent="0.25">
      <c r="A984" s="21"/>
      <c r="B984" s="22"/>
      <c r="C984" s="22"/>
      <c r="D984" s="22"/>
      <c r="E984" s="23" t="str">
        <f>IFERROR(VLOOKUP(C984,Report!$A$1:$F$2000,5,0),"")</f>
        <v/>
      </c>
      <c r="F984" s="24" t="str">
        <f>IFERROR(Used!$E984*Used!$D984,"")</f>
        <v/>
      </c>
    </row>
    <row r="985" spans="1:6" x14ac:dyDescent="0.25">
      <c r="A985" s="25"/>
      <c r="B985" s="26"/>
      <c r="C985" s="26"/>
      <c r="D985" s="26"/>
      <c r="E985" s="29" t="str">
        <f>IFERROR(VLOOKUP(C985,Report!$A$1:$F$2000,5,0),"")</f>
        <v/>
      </c>
      <c r="F985" s="28" t="str">
        <f>IFERROR(Used!$E985*Used!$D985,"")</f>
        <v/>
      </c>
    </row>
    <row r="986" spans="1:6" x14ac:dyDescent="0.25">
      <c r="A986" s="21"/>
      <c r="B986" s="22"/>
      <c r="C986" s="22"/>
      <c r="D986" s="22"/>
      <c r="E986" s="23" t="str">
        <f>IFERROR(VLOOKUP(C986,Report!$A$1:$F$2000,5,0),"")</f>
        <v/>
      </c>
      <c r="F986" s="24" t="str">
        <f>IFERROR(Used!$E986*Used!$D986,"")</f>
        <v/>
      </c>
    </row>
    <row r="987" spans="1:6" x14ac:dyDescent="0.25">
      <c r="A987" s="25"/>
      <c r="B987" s="26"/>
      <c r="C987" s="26"/>
      <c r="D987" s="26"/>
      <c r="E987" s="29" t="str">
        <f>IFERROR(VLOOKUP(C987,Report!$A$1:$F$2000,5,0),"")</f>
        <v/>
      </c>
      <c r="F987" s="28" t="str">
        <f>IFERROR(Used!$E987*Used!$D987,"")</f>
        <v/>
      </c>
    </row>
    <row r="988" spans="1:6" x14ac:dyDescent="0.25">
      <c r="A988" s="21"/>
      <c r="B988" s="22"/>
      <c r="C988" s="22"/>
      <c r="D988" s="22"/>
      <c r="E988" s="23" t="str">
        <f>IFERROR(VLOOKUP(C988,Report!$A$1:$F$2000,5,0),"")</f>
        <v/>
      </c>
      <c r="F988" s="24" t="str">
        <f>IFERROR(Used!$E988*Used!$D988,"")</f>
        <v/>
      </c>
    </row>
    <row r="989" spans="1:6" x14ac:dyDescent="0.25">
      <c r="A989" s="25"/>
      <c r="B989" s="26"/>
      <c r="C989" s="26"/>
      <c r="D989" s="26"/>
      <c r="E989" s="29" t="str">
        <f>IFERROR(VLOOKUP(C989,Report!$A$1:$F$2000,5,0),"")</f>
        <v/>
      </c>
      <c r="F989" s="28" t="str">
        <f>IFERROR(Used!$E989*Used!$D989,"")</f>
        <v/>
      </c>
    </row>
    <row r="990" spans="1:6" x14ac:dyDescent="0.25">
      <c r="A990" s="21"/>
      <c r="B990" s="22"/>
      <c r="C990" s="22"/>
      <c r="D990" s="22"/>
      <c r="E990" s="23" t="str">
        <f>IFERROR(VLOOKUP(C990,Report!$A$1:$F$2000,5,0),"")</f>
        <v/>
      </c>
      <c r="F990" s="24" t="str">
        <f>IFERROR(Used!$E990*Used!$D990,"")</f>
        <v/>
      </c>
    </row>
    <row r="991" spans="1:6" x14ac:dyDescent="0.25">
      <c r="A991" s="25"/>
      <c r="B991" s="26"/>
      <c r="C991" s="26"/>
      <c r="D991" s="26"/>
      <c r="E991" s="29" t="str">
        <f>IFERROR(VLOOKUP(C991,Report!$A$1:$F$2000,5,0),"")</f>
        <v/>
      </c>
      <c r="F991" s="28" t="str">
        <f>IFERROR(Used!$E991*Used!$D991,"")</f>
        <v/>
      </c>
    </row>
    <row r="992" spans="1:6" x14ac:dyDescent="0.25">
      <c r="A992" s="21"/>
      <c r="B992" s="22"/>
      <c r="C992" s="22"/>
      <c r="D992" s="22"/>
      <c r="E992" s="23" t="str">
        <f>IFERROR(VLOOKUP(C992,Report!$A$1:$F$2000,5,0),"")</f>
        <v/>
      </c>
      <c r="F992" s="24" t="str">
        <f>IFERROR(Used!$E992*Used!$D992,"")</f>
        <v/>
      </c>
    </row>
    <row r="993" spans="1:6" x14ac:dyDescent="0.25">
      <c r="A993" s="25"/>
      <c r="B993" s="26"/>
      <c r="C993" s="26"/>
      <c r="D993" s="26"/>
      <c r="E993" s="29" t="str">
        <f>IFERROR(VLOOKUP(C993,Report!$A$1:$F$2000,5,0),"")</f>
        <v/>
      </c>
      <c r="F993" s="28" t="str">
        <f>IFERROR(Used!$E993*Used!$D993,"")</f>
        <v/>
      </c>
    </row>
    <row r="994" spans="1:6" x14ac:dyDescent="0.25">
      <c r="A994" s="21"/>
      <c r="B994" s="22"/>
      <c r="C994" s="22"/>
      <c r="D994" s="22"/>
      <c r="E994" s="23" t="str">
        <f>IFERROR(VLOOKUP(C994,Report!$A$1:$F$2000,5,0),"")</f>
        <v/>
      </c>
      <c r="F994" s="24" t="str">
        <f>IFERROR(Used!$E994*Used!$D994,"")</f>
        <v/>
      </c>
    </row>
    <row r="995" spans="1:6" x14ac:dyDescent="0.25">
      <c r="A995" s="25"/>
      <c r="B995" s="26"/>
      <c r="C995" s="26"/>
      <c r="D995" s="26"/>
      <c r="E995" s="29" t="str">
        <f>IFERROR(VLOOKUP(C995,Report!$A$1:$F$2000,5,0),"")</f>
        <v/>
      </c>
      <c r="F995" s="28" t="str">
        <f>IFERROR(Used!$E995*Used!$D995,"")</f>
        <v/>
      </c>
    </row>
    <row r="996" spans="1:6" x14ac:dyDescent="0.25">
      <c r="A996" s="21"/>
      <c r="B996" s="22"/>
      <c r="C996" s="22"/>
      <c r="D996" s="22"/>
      <c r="E996" s="23" t="str">
        <f>IFERROR(VLOOKUP(C996,Report!$A$1:$F$2000,5,0),"")</f>
        <v/>
      </c>
      <c r="F996" s="24" t="str">
        <f>IFERROR(Used!$E996*Used!$D996,"")</f>
        <v/>
      </c>
    </row>
    <row r="997" spans="1:6" x14ac:dyDescent="0.25">
      <c r="A997" s="25"/>
      <c r="B997" s="26"/>
      <c r="C997" s="26"/>
      <c r="D997" s="26"/>
      <c r="E997" s="29" t="str">
        <f>IFERROR(VLOOKUP(C997,Report!$A$1:$F$2000,5,0),"")</f>
        <v/>
      </c>
      <c r="F997" s="28" t="str">
        <f>IFERROR(Used!$E997*Used!$D997,"")</f>
        <v/>
      </c>
    </row>
    <row r="998" spans="1:6" x14ac:dyDescent="0.25">
      <c r="A998" s="21"/>
      <c r="B998" s="22"/>
      <c r="C998" s="22"/>
      <c r="D998" s="22"/>
      <c r="E998" s="23" t="str">
        <f>IFERROR(VLOOKUP(C998,Report!$A$1:$F$2000,5,0),"")</f>
        <v/>
      </c>
      <c r="F998" s="24" t="str">
        <f>IFERROR(Used!$E998*Used!$D998,"")</f>
        <v/>
      </c>
    </row>
    <row r="999" spans="1:6" x14ac:dyDescent="0.25">
      <c r="A999" s="25"/>
      <c r="B999" s="26"/>
      <c r="C999" s="26"/>
      <c r="D999" s="26"/>
      <c r="E999" s="29" t="str">
        <f>IFERROR(VLOOKUP(C999,Report!$A$1:$F$2000,5,0),"")</f>
        <v/>
      </c>
      <c r="F999" s="28" t="str">
        <f>IFERROR(Used!$E999*Used!$D999,"")</f>
        <v/>
      </c>
    </row>
    <row r="1000" spans="1:6" x14ac:dyDescent="0.25">
      <c r="A1000" s="21"/>
      <c r="B1000" s="22"/>
      <c r="C1000" s="22"/>
      <c r="D1000" s="22"/>
      <c r="E1000" s="23" t="str">
        <f>IFERROR(VLOOKUP(C1000,Report!$A$1:$F$2000,5,0),"")</f>
        <v/>
      </c>
      <c r="F1000" s="24" t="str">
        <f>IFERROR(Used!$E1000*Used!$D1000,"")</f>
        <v/>
      </c>
    </row>
    <row r="1001" spans="1:6" x14ac:dyDescent="0.25">
      <c r="A1001" s="25"/>
      <c r="B1001" s="26"/>
      <c r="C1001" s="26"/>
      <c r="D1001" s="26"/>
      <c r="E1001" s="29" t="str">
        <f>IFERROR(VLOOKUP(C1001,Report!$A$1:$F$2000,5,0),"")</f>
        <v/>
      </c>
      <c r="F1001" s="28" t="str">
        <f>IFERROR(Used!$E1001*Used!$D1001,"")</f>
        <v/>
      </c>
    </row>
    <row r="1002" spans="1:6" x14ac:dyDescent="0.25">
      <c r="A1002" s="21"/>
      <c r="B1002" s="22"/>
      <c r="C1002" s="22"/>
      <c r="D1002" s="22"/>
      <c r="E1002" s="23" t="str">
        <f>IFERROR(VLOOKUP(C1002,Report!$A$1:$F$2000,5,0),"")</f>
        <v/>
      </c>
      <c r="F1002" s="24" t="str">
        <f>IFERROR(Used!$E1002*Used!$D1002,"")</f>
        <v/>
      </c>
    </row>
    <row r="1003" spans="1:6" x14ac:dyDescent="0.25">
      <c r="A1003" s="25"/>
      <c r="B1003" s="26"/>
      <c r="C1003" s="26"/>
      <c r="D1003" s="26"/>
      <c r="E1003" s="29" t="str">
        <f>IFERROR(VLOOKUP(C1003,Report!$A$1:$F$2000,5,0),"")</f>
        <v/>
      </c>
      <c r="F1003" s="28" t="str">
        <f>IFERROR(Used!$E1003*Used!$D1003,"")</f>
        <v/>
      </c>
    </row>
    <row r="1004" spans="1:6" x14ac:dyDescent="0.25">
      <c r="A1004" s="21"/>
      <c r="B1004" s="22"/>
      <c r="C1004" s="22"/>
      <c r="D1004" s="22"/>
      <c r="E1004" s="23" t="str">
        <f>IFERROR(VLOOKUP(C1004,Report!$A$1:$F$2000,5,0),"")</f>
        <v/>
      </c>
      <c r="F1004" s="24" t="str">
        <f>IFERROR(Used!$E1004*Used!$D1004,"")</f>
        <v/>
      </c>
    </row>
    <row r="1005" spans="1:6" x14ac:dyDescent="0.25">
      <c r="A1005" s="25"/>
      <c r="B1005" s="26"/>
      <c r="C1005" s="26"/>
      <c r="D1005" s="26"/>
      <c r="E1005" s="29" t="str">
        <f>IFERROR(VLOOKUP(C1005,Report!$A$1:$F$2000,5,0),"")</f>
        <v/>
      </c>
      <c r="F1005" s="28" t="str">
        <f>IFERROR(Used!$E1005*Used!$D1005,"")</f>
        <v/>
      </c>
    </row>
    <row r="1006" spans="1:6" x14ac:dyDescent="0.25">
      <c r="A1006" s="21"/>
      <c r="B1006" s="22"/>
      <c r="C1006" s="22"/>
      <c r="D1006" s="22"/>
      <c r="E1006" s="23" t="str">
        <f>IFERROR(VLOOKUP(C1006,Report!$A$1:$F$2000,5,0),"")</f>
        <v/>
      </c>
      <c r="F1006" s="24" t="str">
        <f>IFERROR(Used!$E1006*Used!$D1006,"")</f>
        <v/>
      </c>
    </row>
    <row r="1007" spans="1:6" x14ac:dyDescent="0.25">
      <c r="A1007" s="25"/>
      <c r="B1007" s="26"/>
      <c r="C1007" s="26"/>
      <c r="D1007" s="26"/>
      <c r="E1007" s="29" t="str">
        <f>IFERROR(VLOOKUP(C1007,Report!$A$1:$F$2000,5,0),"")</f>
        <v/>
      </c>
      <c r="F1007" s="28" t="str">
        <f>IFERROR(Used!$E1007*Used!$D1007,"")</f>
        <v/>
      </c>
    </row>
    <row r="1008" spans="1:6" x14ac:dyDescent="0.25">
      <c r="A1008" s="21"/>
      <c r="B1008" s="22"/>
      <c r="C1008" s="22"/>
      <c r="D1008" s="22"/>
      <c r="E1008" s="23" t="str">
        <f>IFERROR(VLOOKUP(C1008,Report!$A$1:$F$2000,5,0),"")</f>
        <v/>
      </c>
      <c r="F1008" s="24" t="str">
        <f>IFERROR(Used!$E1008*Used!$D1008,"")</f>
        <v/>
      </c>
    </row>
    <row r="1009" spans="1:6" x14ac:dyDescent="0.25">
      <c r="A1009" s="25"/>
      <c r="B1009" s="26"/>
      <c r="C1009" s="26"/>
      <c r="D1009" s="26"/>
      <c r="E1009" s="29" t="str">
        <f>IFERROR(VLOOKUP(C1009,Report!$A$1:$F$2000,5,0),"")</f>
        <v/>
      </c>
      <c r="F1009" s="28" t="str">
        <f>IFERROR(Used!$E1009*Used!$D1009,"")</f>
        <v/>
      </c>
    </row>
    <row r="1010" spans="1:6" x14ac:dyDescent="0.25">
      <c r="A1010" s="21"/>
      <c r="B1010" s="22"/>
      <c r="C1010" s="22"/>
      <c r="D1010" s="22"/>
      <c r="E1010" s="23" t="str">
        <f>IFERROR(VLOOKUP(C1010,Report!$A$1:$F$2000,5,0),"")</f>
        <v/>
      </c>
      <c r="F1010" s="24" t="str">
        <f>IFERROR(Used!$E1010*Used!$D1010,"")</f>
        <v/>
      </c>
    </row>
    <row r="1011" spans="1:6" x14ac:dyDescent="0.25">
      <c r="A1011" s="25"/>
      <c r="B1011" s="26"/>
      <c r="C1011" s="26"/>
      <c r="D1011" s="26"/>
      <c r="E1011" s="29" t="str">
        <f>IFERROR(VLOOKUP(C1011,Report!$A$1:$F$2000,5,0),"")</f>
        <v/>
      </c>
      <c r="F1011" s="28" t="str">
        <f>IFERROR(Used!$E1011*Used!$D1011,"")</f>
        <v/>
      </c>
    </row>
    <row r="1012" spans="1:6" x14ac:dyDescent="0.25">
      <c r="A1012" s="21"/>
      <c r="B1012" s="22"/>
      <c r="C1012" s="22"/>
      <c r="D1012" s="22"/>
      <c r="E1012" s="23" t="str">
        <f>IFERROR(VLOOKUP(C1012,Report!$A$1:$F$2000,5,0),"")</f>
        <v/>
      </c>
      <c r="F1012" s="24" t="str">
        <f>IFERROR(Used!$E1012*Used!$D1012,"")</f>
        <v/>
      </c>
    </row>
    <row r="1013" spans="1:6" x14ac:dyDescent="0.25">
      <c r="A1013" s="25"/>
      <c r="B1013" s="26"/>
      <c r="C1013" s="26"/>
      <c r="D1013" s="26"/>
      <c r="E1013" s="29" t="str">
        <f>IFERROR(VLOOKUP(C1013,Report!$A$1:$F$2000,5,0),"")</f>
        <v/>
      </c>
      <c r="F1013" s="28" t="str">
        <f>IFERROR(Used!$E1013*Used!$D1013,"")</f>
        <v/>
      </c>
    </row>
    <row r="1014" spans="1:6" x14ac:dyDescent="0.25">
      <c r="A1014" s="21"/>
      <c r="B1014" s="22"/>
      <c r="C1014" s="22"/>
      <c r="D1014" s="22"/>
      <c r="E1014" s="23" t="str">
        <f>IFERROR(VLOOKUP(C1014,Report!$A$1:$F$2000,5,0),"")</f>
        <v/>
      </c>
      <c r="F1014" s="24" t="str">
        <f>IFERROR(Used!$E1014*Used!$D1014,"")</f>
        <v/>
      </c>
    </row>
    <row r="1015" spans="1:6" x14ac:dyDescent="0.25">
      <c r="A1015" s="25"/>
      <c r="B1015" s="26"/>
      <c r="C1015" s="26"/>
      <c r="D1015" s="26"/>
      <c r="E1015" s="29" t="str">
        <f>IFERROR(VLOOKUP(C1015,Report!$A$1:$F$2000,5,0),"")</f>
        <v/>
      </c>
      <c r="F1015" s="28" t="str">
        <f>IFERROR(Used!$E1015*Used!$D1015,"")</f>
        <v/>
      </c>
    </row>
    <row r="1016" spans="1:6" x14ac:dyDescent="0.25">
      <c r="A1016" s="21"/>
      <c r="B1016" s="22"/>
      <c r="C1016" s="22"/>
      <c r="D1016" s="22"/>
      <c r="E1016" s="23" t="str">
        <f>IFERROR(VLOOKUP(C1016,Report!$A$1:$F$2000,5,0),"")</f>
        <v/>
      </c>
      <c r="F1016" s="24" t="str">
        <f>IFERROR(Used!$E1016*Used!$D1016,"")</f>
        <v/>
      </c>
    </row>
    <row r="1017" spans="1:6" x14ac:dyDescent="0.25">
      <c r="A1017" s="25"/>
      <c r="B1017" s="26"/>
      <c r="C1017" s="26"/>
      <c r="D1017" s="26"/>
      <c r="E1017" s="29" t="str">
        <f>IFERROR(VLOOKUP(C1017,Report!$A$1:$F$2000,5,0),"")</f>
        <v/>
      </c>
      <c r="F1017" s="28" t="str">
        <f>IFERROR(Used!$E1017*Used!$D1017,"")</f>
        <v/>
      </c>
    </row>
    <row r="1018" spans="1:6" x14ac:dyDescent="0.25">
      <c r="A1018" s="21"/>
      <c r="B1018" s="22"/>
      <c r="C1018" s="22"/>
      <c r="D1018" s="22"/>
      <c r="E1018" s="23" t="str">
        <f>IFERROR(VLOOKUP(C1018,Report!$A$1:$F$2000,5,0),"")</f>
        <v/>
      </c>
      <c r="F1018" s="24" t="str">
        <f>IFERROR(Used!$E1018*Used!$D1018,"")</f>
        <v/>
      </c>
    </row>
    <row r="1019" spans="1:6" x14ac:dyDescent="0.25">
      <c r="A1019" s="25"/>
      <c r="B1019" s="26"/>
      <c r="C1019" s="26"/>
      <c r="D1019" s="26"/>
      <c r="E1019" s="29" t="str">
        <f>IFERROR(VLOOKUP(C1019,Report!$A$1:$F$2000,5,0),"")</f>
        <v/>
      </c>
      <c r="F1019" s="28" t="str">
        <f>IFERROR(Used!$E1019*Used!$D1019,"")</f>
        <v/>
      </c>
    </row>
    <row r="1020" spans="1:6" x14ac:dyDescent="0.25">
      <c r="A1020" s="21"/>
      <c r="B1020" s="22"/>
      <c r="C1020" s="22"/>
      <c r="D1020" s="22"/>
      <c r="E1020" s="23" t="str">
        <f>IFERROR(VLOOKUP(C1020,Report!$A$1:$F$2000,5,0),"")</f>
        <v/>
      </c>
      <c r="F1020" s="24" t="str">
        <f>IFERROR(Used!$E1020*Used!$D1020,"")</f>
        <v/>
      </c>
    </row>
    <row r="1021" spans="1:6" x14ac:dyDescent="0.25">
      <c r="A1021" s="25"/>
      <c r="B1021" s="26"/>
      <c r="C1021" s="26"/>
      <c r="D1021" s="26"/>
      <c r="E1021" s="29" t="str">
        <f>IFERROR(VLOOKUP(C1021,Report!$A$1:$F$2000,5,0),"")</f>
        <v/>
      </c>
      <c r="F1021" s="28" t="str">
        <f>IFERROR(Used!$E1021*Used!$D1021,"")</f>
        <v/>
      </c>
    </row>
    <row r="1022" spans="1:6" x14ac:dyDescent="0.25">
      <c r="A1022" s="21"/>
      <c r="B1022" s="22"/>
      <c r="C1022" s="22"/>
      <c r="D1022" s="22"/>
      <c r="E1022" s="23" t="str">
        <f>IFERROR(VLOOKUP(C1022,Report!$A$1:$F$2000,5,0),"")</f>
        <v/>
      </c>
      <c r="F1022" s="24" t="str">
        <f>IFERROR(Used!$E1022*Used!$D1022,"")</f>
        <v/>
      </c>
    </row>
    <row r="1023" spans="1:6" x14ac:dyDescent="0.25">
      <c r="A1023" s="25"/>
      <c r="B1023" s="26"/>
      <c r="C1023" s="26"/>
      <c r="D1023" s="26"/>
      <c r="E1023" s="29" t="str">
        <f>IFERROR(VLOOKUP(C1023,Report!$A$1:$F$2000,5,0),"")</f>
        <v/>
      </c>
      <c r="F1023" s="28" t="str">
        <f>IFERROR(Used!$E1023*Used!$D1023,"")</f>
        <v/>
      </c>
    </row>
    <row r="1024" spans="1:6" x14ac:dyDescent="0.25">
      <c r="A1024" s="21"/>
      <c r="B1024" s="22"/>
      <c r="C1024" s="22"/>
      <c r="D1024" s="22"/>
      <c r="E1024" s="23" t="str">
        <f>IFERROR(VLOOKUP(C1024,Report!$A$1:$F$2000,5,0),"")</f>
        <v/>
      </c>
      <c r="F1024" s="24" t="str">
        <f>IFERROR(Used!$E1024*Used!$D1024,"")</f>
        <v/>
      </c>
    </row>
    <row r="1025" spans="1:6" x14ac:dyDescent="0.25">
      <c r="A1025" s="25"/>
      <c r="B1025" s="26"/>
      <c r="C1025" s="26"/>
      <c r="D1025" s="26"/>
      <c r="E1025" s="29" t="str">
        <f>IFERROR(VLOOKUP(C1025,Report!$A$1:$F$2000,5,0),"")</f>
        <v/>
      </c>
      <c r="F1025" s="28" t="str">
        <f>IFERROR(Used!$E1025*Used!$D1025,"")</f>
        <v/>
      </c>
    </row>
    <row r="1026" spans="1:6" x14ac:dyDescent="0.25">
      <c r="A1026" s="21"/>
      <c r="B1026" s="22"/>
      <c r="C1026" s="22"/>
      <c r="D1026" s="22"/>
      <c r="E1026" s="23" t="str">
        <f>IFERROR(VLOOKUP(C1026,Report!$A$1:$F$2000,5,0),"")</f>
        <v/>
      </c>
      <c r="F1026" s="24" t="str">
        <f>IFERROR(Used!$E1026*Used!$D1026,"")</f>
        <v/>
      </c>
    </row>
    <row r="1027" spans="1:6" x14ac:dyDescent="0.25">
      <c r="A1027" s="25"/>
      <c r="B1027" s="26"/>
      <c r="C1027" s="26"/>
      <c r="D1027" s="26"/>
      <c r="E1027" s="29" t="str">
        <f>IFERROR(VLOOKUP(C1027,Report!$A$1:$F$2000,5,0),"")</f>
        <v/>
      </c>
      <c r="F1027" s="28" t="str">
        <f>IFERROR(Used!$E1027*Used!$D1027,"")</f>
        <v/>
      </c>
    </row>
    <row r="1028" spans="1:6" x14ac:dyDescent="0.25">
      <c r="A1028" s="21"/>
      <c r="B1028" s="22"/>
      <c r="C1028" s="22"/>
      <c r="D1028" s="22"/>
      <c r="E1028" s="23" t="str">
        <f>IFERROR(VLOOKUP(C1028,Report!$A$1:$F$2000,5,0),"")</f>
        <v/>
      </c>
      <c r="F1028" s="24" t="str">
        <f>IFERROR(Used!$E1028*Used!$D1028,"")</f>
        <v/>
      </c>
    </row>
    <row r="1029" spans="1:6" x14ac:dyDescent="0.25">
      <c r="A1029" s="25"/>
      <c r="B1029" s="26"/>
      <c r="C1029" s="26"/>
      <c r="D1029" s="26"/>
      <c r="E1029" s="29" t="str">
        <f>IFERROR(VLOOKUP(C1029,Report!$A$1:$F$2000,5,0),"")</f>
        <v/>
      </c>
      <c r="F1029" s="28" t="str">
        <f>IFERROR(Used!$E1029*Used!$D1029,"")</f>
        <v/>
      </c>
    </row>
    <row r="1030" spans="1:6" x14ac:dyDescent="0.25">
      <c r="A1030" s="21"/>
      <c r="B1030" s="22"/>
      <c r="C1030" s="22"/>
      <c r="D1030" s="22"/>
      <c r="E1030" s="23" t="str">
        <f>IFERROR(VLOOKUP(C1030,Report!$A$1:$F$2000,5,0),"")</f>
        <v/>
      </c>
      <c r="F1030" s="24" t="str">
        <f>IFERROR(Used!$E1030*Used!$D1030,"")</f>
        <v/>
      </c>
    </row>
    <row r="1031" spans="1:6" x14ac:dyDescent="0.25">
      <c r="A1031" s="25"/>
      <c r="B1031" s="26"/>
      <c r="C1031" s="26"/>
      <c r="D1031" s="26"/>
      <c r="E1031" s="29" t="str">
        <f>IFERROR(VLOOKUP(C1031,Report!$A$1:$F$2000,5,0),"")</f>
        <v/>
      </c>
      <c r="F1031" s="28" t="str">
        <f>IFERROR(Used!$E1031*Used!$D1031,"")</f>
        <v/>
      </c>
    </row>
    <row r="1032" spans="1:6" x14ac:dyDescent="0.25">
      <c r="A1032" s="21"/>
      <c r="B1032" s="22"/>
      <c r="C1032" s="22"/>
      <c r="D1032" s="22"/>
      <c r="E1032" s="23" t="str">
        <f>IFERROR(VLOOKUP(C1032,Report!$A$1:$F$2000,5,0),"")</f>
        <v/>
      </c>
      <c r="F1032" s="24" t="str">
        <f>IFERROR(Used!$E1032*Used!$D1032,"")</f>
        <v/>
      </c>
    </row>
    <row r="1033" spans="1:6" x14ac:dyDescent="0.25">
      <c r="A1033" s="25"/>
      <c r="B1033" s="26"/>
      <c r="C1033" s="26"/>
      <c r="D1033" s="26"/>
      <c r="E1033" s="29" t="str">
        <f>IFERROR(VLOOKUP(C1033,Report!$A$1:$F$2000,5,0),"")</f>
        <v/>
      </c>
      <c r="F1033" s="28" t="str">
        <f>IFERROR(Used!$E1033*Used!$D1033,"")</f>
        <v/>
      </c>
    </row>
    <row r="1034" spans="1:6" x14ac:dyDescent="0.25">
      <c r="A1034" s="21"/>
      <c r="B1034" s="22"/>
      <c r="C1034" s="22"/>
      <c r="D1034" s="22"/>
      <c r="E1034" s="23" t="str">
        <f>IFERROR(VLOOKUP(C1034,Report!$A$1:$F$2000,5,0),"")</f>
        <v/>
      </c>
      <c r="F1034" s="24" t="str">
        <f>IFERROR(Used!$E1034*Used!$D1034,"")</f>
        <v/>
      </c>
    </row>
    <row r="1035" spans="1:6" x14ac:dyDescent="0.25">
      <c r="A1035" s="25"/>
      <c r="B1035" s="26"/>
      <c r="C1035" s="26"/>
      <c r="D1035" s="26"/>
      <c r="E1035" s="29" t="str">
        <f>IFERROR(VLOOKUP(C1035,Report!$A$1:$F$2000,5,0),"")</f>
        <v/>
      </c>
      <c r="F1035" s="28" t="str">
        <f>IFERROR(Used!$E1035*Used!$D1035,"")</f>
        <v/>
      </c>
    </row>
    <row r="1036" spans="1:6" x14ac:dyDescent="0.25">
      <c r="A1036" s="21"/>
      <c r="B1036" s="22"/>
      <c r="C1036" s="22"/>
      <c r="D1036" s="22"/>
      <c r="E1036" s="23" t="str">
        <f>IFERROR(VLOOKUP(C1036,Report!$A$1:$F$2000,5,0),"")</f>
        <v/>
      </c>
      <c r="F1036" s="24" t="str">
        <f>IFERROR(Used!$E1036*Used!$D1036,"")</f>
        <v/>
      </c>
    </row>
    <row r="1037" spans="1:6" x14ac:dyDescent="0.25">
      <c r="A1037" s="25"/>
      <c r="B1037" s="26"/>
      <c r="C1037" s="26"/>
      <c r="D1037" s="26"/>
      <c r="E1037" s="29" t="str">
        <f>IFERROR(VLOOKUP(C1037,Report!$A$1:$F$2000,5,0),"")</f>
        <v/>
      </c>
      <c r="F1037" s="28" t="str">
        <f>IFERROR(Used!$E1037*Used!$D1037,"")</f>
        <v/>
      </c>
    </row>
    <row r="1038" spans="1:6" x14ac:dyDescent="0.25">
      <c r="A1038" s="21"/>
      <c r="B1038" s="22"/>
      <c r="C1038" s="22"/>
      <c r="D1038" s="22"/>
      <c r="E1038" s="23" t="str">
        <f>IFERROR(VLOOKUP(C1038,Report!$A$1:$F$2000,5,0),"")</f>
        <v/>
      </c>
      <c r="F1038" s="24" t="str">
        <f>IFERROR(Used!$E1038*Used!$D1038,"")</f>
        <v/>
      </c>
    </row>
    <row r="1039" spans="1:6" x14ac:dyDescent="0.25">
      <c r="A1039" s="25"/>
      <c r="B1039" s="26"/>
      <c r="C1039" s="26"/>
      <c r="D1039" s="26"/>
      <c r="E1039" s="29" t="str">
        <f>IFERROR(VLOOKUP(C1039,Report!$A$1:$F$2000,5,0),"")</f>
        <v/>
      </c>
      <c r="F1039" s="28" t="str">
        <f>IFERROR(Used!$E1039*Used!$D1039,"")</f>
        <v/>
      </c>
    </row>
    <row r="1040" spans="1:6" x14ac:dyDescent="0.25">
      <c r="A1040" s="21"/>
      <c r="B1040" s="22"/>
      <c r="C1040" s="22"/>
      <c r="D1040" s="22"/>
      <c r="E1040" s="23" t="str">
        <f>IFERROR(VLOOKUP(C1040,Report!$A$1:$F$2000,5,0),"")</f>
        <v/>
      </c>
      <c r="F1040" s="24" t="str">
        <f>IFERROR(Used!$E1040*Used!$D1040,"")</f>
        <v/>
      </c>
    </row>
    <row r="1041" spans="1:6" x14ac:dyDescent="0.25">
      <c r="A1041" s="25"/>
      <c r="B1041" s="26"/>
      <c r="C1041" s="26"/>
      <c r="D1041" s="26"/>
      <c r="E1041" s="29" t="str">
        <f>IFERROR(VLOOKUP(C1041,Report!$A$1:$F$2000,5,0),"")</f>
        <v/>
      </c>
      <c r="F1041" s="28" t="str">
        <f>IFERROR(Used!$E1041*Used!$D1041,"")</f>
        <v/>
      </c>
    </row>
    <row r="1042" spans="1:6" x14ac:dyDescent="0.25">
      <c r="A1042" s="21"/>
      <c r="B1042" s="22"/>
      <c r="C1042" s="22"/>
      <c r="D1042" s="22"/>
      <c r="E1042" s="23" t="str">
        <f>IFERROR(VLOOKUP(C1042,Report!$A$1:$F$2000,5,0),"")</f>
        <v/>
      </c>
      <c r="F1042" s="24" t="str">
        <f>IFERROR(Used!$E1042*Used!$D1042,"")</f>
        <v/>
      </c>
    </row>
    <row r="1043" spans="1:6" x14ac:dyDescent="0.25">
      <c r="A1043" s="25"/>
      <c r="B1043" s="26"/>
      <c r="C1043" s="26"/>
      <c r="D1043" s="26"/>
      <c r="E1043" s="29" t="str">
        <f>IFERROR(VLOOKUP(C1043,Report!$A$1:$F$2000,5,0),"")</f>
        <v/>
      </c>
      <c r="F1043" s="28" t="str">
        <f>IFERROR(Used!$E1043*Used!$D1043,"")</f>
        <v/>
      </c>
    </row>
    <row r="1044" spans="1:6" x14ac:dyDescent="0.25">
      <c r="A1044" s="21"/>
      <c r="B1044" s="22"/>
      <c r="C1044" s="22"/>
      <c r="D1044" s="22"/>
      <c r="E1044" s="23" t="str">
        <f>IFERROR(VLOOKUP(C1044,Report!$A$1:$F$2000,5,0),"")</f>
        <v/>
      </c>
      <c r="F1044" s="24" t="str">
        <f>IFERROR(Used!$E1044*Used!$D1044,"")</f>
        <v/>
      </c>
    </row>
    <row r="1045" spans="1:6" x14ac:dyDescent="0.25">
      <c r="A1045" s="25"/>
      <c r="B1045" s="26"/>
      <c r="C1045" s="26"/>
      <c r="D1045" s="26"/>
      <c r="E1045" s="29" t="str">
        <f>IFERROR(VLOOKUP(C1045,Report!$A$1:$F$2000,5,0),"")</f>
        <v/>
      </c>
      <c r="F1045" s="28" t="str">
        <f>IFERROR(Used!$E1045*Used!$D1045,"")</f>
        <v/>
      </c>
    </row>
    <row r="1046" spans="1:6" x14ac:dyDescent="0.25">
      <c r="A1046" s="21"/>
      <c r="B1046" s="22"/>
      <c r="C1046" s="22"/>
      <c r="D1046" s="22"/>
      <c r="E1046" s="23" t="str">
        <f>IFERROR(VLOOKUP(C1046,Report!$A$1:$F$2000,5,0),"")</f>
        <v/>
      </c>
      <c r="F1046" s="24" t="str">
        <f>IFERROR(Used!$E1046*Used!$D1046,"")</f>
        <v/>
      </c>
    </row>
    <row r="1047" spans="1:6" x14ac:dyDescent="0.25">
      <c r="A1047" s="25"/>
      <c r="B1047" s="26"/>
      <c r="C1047" s="26"/>
      <c r="D1047" s="26"/>
      <c r="E1047" s="29" t="str">
        <f>IFERROR(VLOOKUP(C1047,Report!$A$1:$F$2000,5,0),"")</f>
        <v/>
      </c>
      <c r="F1047" s="28" t="str">
        <f>IFERROR(Used!$E1047*Used!$D1047,"")</f>
        <v/>
      </c>
    </row>
    <row r="1048" spans="1:6" x14ac:dyDescent="0.25">
      <c r="A1048" s="21"/>
      <c r="B1048" s="22"/>
      <c r="C1048" s="22"/>
      <c r="D1048" s="22"/>
      <c r="E1048" s="23" t="str">
        <f>IFERROR(VLOOKUP(C1048,Report!$A$1:$F$2000,5,0),"")</f>
        <v/>
      </c>
      <c r="F1048" s="24" t="str">
        <f>IFERROR(Used!$E1048*Used!$D1048,"")</f>
        <v/>
      </c>
    </row>
    <row r="1049" spans="1:6" x14ac:dyDescent="0.25">
      <c r="A1049" s="25"/>
      <c r="B1049" s="26"/>
      <c r="C1049" s="26"/>
      <c r="D1049" s="26"/>
      <c r="E1049" s="29" t="str">
        <f>IFERROR(VLOOKUP(C1049,Report!$A$1:$F$2000,5,0),"")</f>
        <v/>
      </c>
      <c r="F1049" s="28" t="str">
        <f>IFERROR(Used!$E1049*Used!$D1049,"")</f>
        <v/>
      </c>
    </row>
    <row r="1050" spans="1:6" x14ac:dyDescent="0.25">
      <c r="A1050" s="21"/>
      <c r="B1050" s="22"/>
      <c r="C1050" s="22"/>
      <c r="D1050" s="22"/>
      <c r="E1050" s="23" t="str">
        <f>IFERROR(VLOOKUP(C1050,Report!$A$1:$F$2000,5,0),"")</f>
        <v/>
      </c>
      <c r="F1050" s="24" t="str">
        <f>IFERROR(Used!$E1050*Used!$D1050,"")</f>
        <v/>
      </c>
    </row>
    <row r="1051" spans="1:6" x14ac:dyDescent="0.25">
      <c r="A1051" s="25"/>
      <c r="B1051" s="26"/>
      <c r="C1051" s="26"/>
      <c r="D1051" s="26"/>
      <c r="E1051" s="29" t="str">
        <f>IFERROR(VLOOKUP(C1051,Report!$A$1:$F$2000,5,0),"")</f>
        <v/>
      </c>
      <c r="F1051" s="28" t="str">
        <f>IFERROR(Used!$E1051*Used!$D1051,"")</f>
        <v/>
      </c>
    </row>
    <row r="1052" spans="1:6" x14ac:dyDescent="0.25">
      <c r="A1052" s="21"/>
      <c r="B1052" s="22"/>
      <c r="C1052" s="22"/>
      <c r="D1052" s="22"/>
      <c r="E1052" s="23" t="str">
        <f>IFERROR(VLOOKUP(C1052,Report!$A$1:$F$2000,5,0),"")</f>
        <v/>
      </c>
      <c r="F1052" s="24" t="str">
        <f>IFERROR(Used!$E1052*Used!$D1052,"")</f>
        <v/>
      </c>
    </row>
    <row r="1053" spans="1:6" x14ac:dyDescent="0.25">
      <c r="A1053" s="25"/>
      <c r="B1053" s="26"/>
      <c r="C1053" s="26"/>
      <c r="D1053" s="26"/>
      <c r="E1053" s="29" t="str">
        <f>IFERROR(VLOOKUP(C1053,Report!$A$1:$F$2000,5,0),"")</f>
        <v/>
      </c>
      <c r="F1053" s="28" t="str">
        <f>IFERROR(Used!$E1053*Used!$D1053,"")</f>
        <v/>
      </c>
    </row>
    <row r="1054" spans="1:6" x14ac:dyDescent="0.25">
      <c r="A1054" s="21"/>
      <c r="B1054" s="22"/>
      <c r="C1054" s="22"/>
      <c r="D1054" s="22"/>
      <c r="E1054" s="23" t="str">
        <f>IFERROR(VLOOKUP(C1054,Report!$A$1:$F$2000,5,0),"")</f>
        <v/>
      </c>
      <c r="F1054" s="24" t="str">
        <f>IFERROR(Used!$E1054*Used!$D1054,"")</f>
        <v/>
      </c>
    </row>
    <row r="1055" spans="1:6" x14ac:dyDescent="0.25">
      <c r="A1055" s="25"/>
      <c r="B1055" s="26"/>
      <c r="C1055" s="26"/>
      <c r="D1055" s="26"/>
      <c r="E1055" s="29" t="str">
        <f>IFERROR(VLOOKUP(C1055,Report!$A$1:$F$2000,5,0),"")</f>
        <v/>
      </c>
      <c r="F1055" s="28" t="str">
        <f>IFERROR(Used!$E1055*Used!$D1055,"")</f>
        <v/>
      </c>
    </row>
    <row r="1056" spans="1:6" x14ac:dyDescent="0.25">
      <c r="A1056" s="21"/>
      <c r="B1056" s="22"/>
      <c r="C1056" s="22"/>
      <c r="D1056" s="22"/>
      <c r="E1056" s="23" t="str">
        <f>IFERROR(VLOOKUP(C1056,Report!$A$1:$F$2000,5,0),"")</f>
        <v/>
      </c>
      <c r="F1056" s="24" t="str">
        <f>IFERROR(Used!$E1056*Used!$D1056,"")</f>
        <v/>
      </c>
    </row>
    <row r="1057" spans="1:6" x14ac:dyDescent="0.25">
      <c r="A1057" s="25"/>
      <c r="B1057" s="26"/>
      <c r="C1057" s="26"/>
      <c r="D1057" s="26"/>
      <c r="E1057" s="29" t="str">
        <f>IFERROR(VLOOKUP(C1057,Report!$A$1:$F$2000,5,0),"")</f>
        <v/>
      </c>
      <c r="F1057" s="28" t="str">
        <f>IFERROR(Used!$E1057*Used!$D1057,"")</f>
        <v/>
      </c>
    </row>
    <row r="1058" spans="1:6" x14ac:dyDescent="0.25">
      <c r="A1058" s="21"/>
      <c r="B1058" s="22"/>
      <c r="C1058" s="22"/>
      <c r="D1058" s="22"/>
      <c r="E1058" s="23" t="str">
        <f>IFERROR(VLOOKUP(C1058,Report!$A$1:$F$2000,5,0),"")</f>
        <v/>
      </c>
      <c r="F1058" s="24" t="str">
        <f>IFERROR(Used!$E1058*Used!$D1058,"")</f>
        <v/>
      </c>
    </row>
    <row r="1059" spans="1:6" x14ac:dyDescent="0.25">
      <c r="A1059" s="25"/>
      <c r="B1059" s="26"/>
      <c r="C1059" s="26"/>
      <c r="D1059" s="26"/>
      <c r="E1059" s="29" t="str">
        <f>IFERROR(VLOOKUP(C1059,Report!$A$1:$F$2000,5,0),"")</f>
        <v/>
      </c>
      <c r="F1059" s="28" t="str">
        <f>IFERROR(Used!$E1059*Used!$D1059,"")</f>
        <v/>
      </c>
    </row>
    <row r="1060" spans="1:6" x14ac:dyDescent="0.25">
      <c r="A1060" s="21"/>
      <c r="B1060" s="22"/>
      <c r="C1060" s="22"/>
      <c r="D1060" s="22"/>
      <c r="E1060" s="23" t="str">
        <f>IFERROR(VLOOKUP(C1060,Report!$A$1:$F$2000,5,0),"")</f>
        <v/>
      </c>
      <c r="F1060" s="24" t="str">
        <f>IFERROR(Used!$E1060*Used!$D1060,"")</f>
        <v/>
      </c>
    </row>
    <row r="1061" spans="1:6" x14ac:dyDescent="0.25">
      <c r="A1061" s="25"/>
      <c r="B1061" s="26"/>
      <c r="C1061" s="26"/>
      <c r="D1061" s="26"/>
      <c r="E1061" s="29" t="str">
        <f>IFERROR(VLOOKUP(C1061,Report!$A$1:$F$2000,5,0),"")</f>
        <v/>
      </c>
      <c r="F1061" s="28" t="str">
        <f>IFERROR(Used!$E1061*Used!$D1061,"")</f>
        <v/>
      </c>
    </row>
    <row r="1062" spans="1:6" x14ac:dyDescent="0.25">
      <c r="A1062" s="21"/>
      <c r="B1062" s="22"/>
      <c r="C1062" s="22"/>
      <c r="D1062" s="22"/>
      <c r="E1062" s="23" t="str">
        <f>IFERROR(VLOOKUP(C1062,Report!$A$1:$F$2000,5,0),"")</f>
        <v/>
      </c>
      <c r="F1062" s="24" t="str">
        <f>IFERROR(Used!$E1062*Used!$D1062,"")</f>
        <v/>
      </c>
    </row>
    <row r="1063" spans="1:6" x14ac:dyDescent="0.25">
      <c r="A1063" s="25"/>
      <c r="B1063" s="26"/>
      <c r="C1063" s="26"/>
      <c r="D1063" s="26"/>
      <c r="E1063" s="29" t="str">
        <f>IFERROR(VLOOKUP(C1063,Report!$A$1:$F$2000,5,0),"")</f>
        <v/>
      </c>
      <c r="F1063" s="28" t="str">
        <f>IFERROR(Used!$E1063*Used!$D1063,"")</f>
        <v/>
      </c>
    </row>
    <row r="1064" spans="1:6" x14ac:dyDescent="0.25">
      <c r="A1064" s="21"/>
      <c r="B1064" s="22"/>
      <c r="C1064" s="22"/>
      <c r="D1064" s="22"/>
      <c r="E1064" s="23" t="str">
        <f>IFERROR(VLOOKUP(C1064,Report!$A$1:$F$2000,5,0),"")</f>
        <v/>
      </c>
      <c r="F1064" s="24" t="str">
        <f>IFERROR(Used!$E1064*Used!$D1064,"")</f>
        <v/>
      </c>
    </row>
    <row r="1065" spans="1:6" x14ac:dyDescent="0.25">
      <c r="A1065" s="25"/>
      <c r="B1065" s="26"/>
      <c r="C1065" s="26"/>
      <c r="D1065" s="26"/>
      <c r="E1065" s="29" t="str">
        <f>IFERROR(VLOOKUP(C1065,Report!$A$1:$F$2000,5,0),"")</f>
        <v/>
      </c>
      <c r="F1065" s="28" t="str">
        <f>IFERROR(Used!$E1065*Used!$D1065,"")</f>
        <v/>
      </c>
    </row>
    <row r="1066" spans="1:6" x14ac:dyDescent="0.25">
      <c r="A1066" s="21"/>
      <c r="B1066" s="22"/>
      <c r="C1066" s="22"/>
      <c r="D1066" s="22"/>
      <c r="E1066" s="23" t="str">
        <f>IFERROR(VLOOKUP(C1066,Report!$A$1:$F$2000,5,0),"")</f>
        <v/>
      </c>
      <c r="F1066" s="24" t="str">
        <f>IFERROR(Used!$E1066*Used!$D1066,"")</f>
        <v/>
      </c>
    </row>
    <row r="1067" spans="1:6" x14ac:dyDescent="0.25">
      <c r="A1067" s="25"/>
      <c r="B1067" s="26"/>
      <c r="C1067" s="26"/>
      <c r="D1067" s="26"/>
      <c r="E1067" s="29" t="str">
        <f>IFERROR(VLOOKUP(C1067,Report!$A$1:$F$2000,5,0),"")</f>
        <v/>
      </c>
      <c r="F1067" s="28" t="str">
        <f>IFERROR(Used!$E1067*Used!$D1067,"")</f>
        <v/>
      </c>
    </row>
    <row r="1068" spans="1:6" x14ac:dyDescent="0.25">
      <c r="A1068" s="21"/>
      <c r="B1068" s="22"/>
      <c r="C1068" s="22"/>
      <c r="D1068" s="22"/>
      <c r="E1068" s="23" t="str">
        <f>IFERROR(VLOOKUP(C1068,Report!$A$1:$F$2000,5,0),"")</f>
        <v/>
      </c>
      <c r="F1068" s="24" t="str">
        <f>IFERROR(Used!$E1068*Used!$D1068,"")</f>
        <v/>
      </c>
    </row>
    <row r="1069" spans="1:6" x14ac:dyDescent="0.25">
      <c r="A1069" s="25"/>
      <c r="B1069" s="26"/>
      <c r="C1069" s="26"/>
      <c r="D1069" s="26"/>
      <c r="E1069" s="29" t="str">
        <f>IFERROR(VLOOKUP(C1069,Report!$A$1:$F$2000,5,0),"")</f>
        <v/>
      </c>
      <c r="F1069" s="28" t="str">
        <f>IFERROR(Used!$E1069*Used!$D1069,"")</f>
        <v/>
      </c>
    </row>
    <row r="1070" spans="1:6" x14ac:dyDescent="0.25">
      <c r="A1070" s="21"/>
      <c r="B1070" s="22"/>
      <c r="C1070" s="22"/>
      <c r="D1070" s="22"/>
      <c r="E1070" s="23" t="str">
        <f>IFERROR(VLOOKUP(C1070,Report!$A$1:$F$2000,5,0),"")</f>
        <v/>
      </c>
      <c r="F1070" s="24" t="str">
        <f>IFERROR(Used!$E1070*Used!$D1070,"")</f>
        <v/>
      </c>
    </row>
    <row r="1071" spans="1:6" x14ac:dyDescent="0.25">
      <c r="A1071" s="25"/>
      <c r="B1071" s="26"/>
      <c r="C1071" s="26"/>
      <c r="D1071" s="26"/>
      <c r="E1071" s="29" t="str">
        <f>IFERROR(VLOOKUP(C1071,Report!$A$1:$F$2000,5,0),"")</f>
        <v/>
      </c>
      <c r="F1071" s="28" t="str">
        <f>IFERROR(Used!$E1071*Used!$D1071,"")</f>
        <v/>
      </c>
    </row>
    <row r="1072" spans="1:6" x14ac:dyDescent="0.25">
      <c r="A1072" s="21"/>
      <c r="B1072" s="22"/>
      <c r="C1072" s="22"/>
      <c r="D1072" s="22"/>
      <c r="E1072" s="23" t="str">
        <f>IFERROR(VLOOKUP(C1072,Report!$A$1:$F$2000,5,0),"")</f>
        <v/>
      </c>
      <c r="F1072" s="24" t="str">
        <f>IFERROR(Used!$E1072*Used!$D1072,"")</f>
        <v/>
      </c>
    </row>
    <row r="1073" spans="1:6" x14ac:dyDescent="0.25">
      <c r="A1073" s="25"/>
      <c r="B1073" s="26"/>
      <c r="C1073" s="26"/>
      <c r="D1073" s="26"/>
      <c r="E1073" s="29" t="str">
        <f>IFERROR(VLOOKUP(C1073,Report!$A$1:$F$2000,5,0),"")</f>
        <v/>
      </c>
      <c r="F1073" s="28" t="str">
        <f>IFERROR(Used!$E1073*Used!$D1073,"")</f>
        <v/>
      </c>
    </row>
    <row r="1074" spans="1:6" x14ac:dyDescent="0.25">
      <c r="A1074" s="21"/>
      <c r="B1074" s="22"/>
      <c r="C1074" s="22"/>
      <c r="D1074" s="22"/>
      <c r="E1074" s="23" t="str">
        <f>IFERROR(VLOOKUP(C1074,Report!$A$1:$F$2000,5,0),"")</f>
        <v/>
      </c>
      <c r="F1074" s="24" t="str">
        <f>IFERROR(Used!$E1074*Used!$D1074,"")</f>
        <v/>
      </c>
    </row>
    <row r="1075" spans="1:6" x14ac:dyDescent="0.25">
      <c r="A1075" s="25"/>
      <c r="B1075" s="26"/>
      <c r="C1075" s="26"/>
      <c r="D1075" s="26"/>
      <c r="E1075" s="29" t="str">
        <f>IFERROR(VLOOKUP(C1075,Report!$A$1:$F$2000,5,0),"")</f>
        <v/>
      </c>
      <c r="F1075" s="28" t="str">
        <f>IFERROR(Used!$E1075*Used!$D1075,"")</f>
        <v/>
      </c>
    </row>
    <row r="1076" spans="1:6" x14ac:dyDescent="0.25">
      <c r="A1076" s="21"/>
      <c r="B1076" s="22"/>
      <c r="C1076" s="22"/>
      <c r="D1076" s="22"/>
      <c r="E1076" s="23" t="str">
        <f>IFERROR(VLOOKUP(C1076,Report!$A$1:$F$2000,5,0),"")</f>
        <v/>
      </c>
      <c r="F1076" s="24" t="str">
        <f>IFERROR(Used!$E1076*Used!$D1076,"")</f>
        <v/>
      </c>
    </row>
    <row r="1077" spans="1:6" x14ac:dyDescent="0.25">
      <c r="A1077" s="25"/>
      <c r="B1077" s="26"/>
      <c r="C1077" s="26"/>
      <c r="D1077" s="26"/>
      <c r="E1077" s="29" t="str">
        <f>IFERROR(VLOOKUP(C1077,Report!$A$1:$F$2000,5,0),"")</f>
        <v/>
      </c>
      <c r="F1077" s="28" t="str">
        <f>IFERROR(Used!$E1077*Used!$D1077,"")</f>
        <v/>
      </c>
    </row>
    <row r="1078" spans="1:6" x14ac:dyDescent="0.25">
      <c r="A1078" s="21"/>
      <c r="B1078" s="22"/>
      <c r="C1078" s="22"/>
      <c r="D1078" s="22"/>
      <c r="E1078" s="23" t="str">
        <f>IFERROR(VLOOKUP(C1078,Report!$A$1:$F$2000,5,0),"")</f>
        <v/>
      </c>
      <c r="F1078" s="24" t="str">
        <f>IFERROR(Used!$E1078*Used!$D1078,"")</f>
        <v/>
      </c>
    </row>
    <row r="1079" spans="1:6" x14ac:dyDescent="0.25">
      <c r="A1079" s="25"/>
      <c r="B1079" s="26"/>
      <c r="C1079" s="26"/>
      <c r="D1079" s="26"/>
      <c r="E1079" s="29" t="str">
        <f>IFERROR(VLOOKUP(C1079,Report!$A$1:$F$2000,5,0),"")</f>
        <v/>
      </c>
      <c r="F1079" s="28" t="str">
        <f>IFERROR(Used!$E1079*Used!$D1079,"")</f>
        <v/>
      </c>
    </row>
    <row r="1080" spans="1:6" x14ac:dyDescent="0.25">
      <c r="A1080" s="21"/>
      <c r="B1080" s="22"/>
      <c r="C1080" s="22"/>
      <c r="D1080" s="22"/>
      <c r="E1080" s="23" t="str">
        <f>IFERROR(VLOOKUP(C1080,Report!$A$1:$F$2000,5,0),"")</f>
        <v/>
      </c>
      <c r="F1080" s="24" t="str">
        <f>IFERROR(Used!$E1080*Used!$D1080,"")</f>
        <v/>
      </c>
    </row>
    <row r="1081" spans="1:6" x14ac:dyDescent="0.25">
      <c r="A1081" s="25"/>
      <c r="B1081" s="26"/>
      <c r="C1081" s="26"/>
      <c r="D1081" s="26"/>
      <c r="E1081" s="29" t="str">
        <f>IFERROR(VLOOKUP(C1081,Report!$A$1:$F$2000,5,0),"")</f>
        <v/>
      </c>
      <c r="F1081" s="28" t="str">
        <f>IFERROR(Used!$E1081*Used!$D1081,"")</f>
        <v/>
      </c>
    </row>
    <row r="1082" spans="1:6" x14ac:dyDescent="0.25">
      <c r="A1082" s="21"/>
      <c r="B1082" s="22"/>
      <c r="C1082" s="22"/>
      <c r="D1082" s="22"/>
      <c r="E1082" s="23" t="str">
        <f>IFERROR(VLOOKUP(C1082,Report!$A$1:$F$2000,5,0),"")</f>
        <v/>
      </c>
      <c r="F1082" s="24" t="str">
        <f>IFERROR(Used!$E1082*Used!$D1082,"")</f>
        <v/>
      </c>
    </row>
    <row r="1083" spans="1:6" x14ac:dyDescent="0.25">
      <c r="A1083" s="25"/>
      <c r="B1083" s="26"/>
      <c r="C1083" s="26"/>
      <c r="D1083" s="26"/>
      <c r="E1083" s="29" t="str">
        <f>IFERROR(VLOOKUP(C1083,Report!$A$1:$F$2000,5,0),"")</f>
        <v/>
      </c>
      <c r="F1083" s="28" t="str">
        <f>IFERROR(Used!$E1083*Used!$D1083,"")</f>
        <v/>
      </c>
    </row>
    <row r="1084" spans="1:6" x14ac:dyDescent="0.25">
      <c r="A1084" s="21"/>
      <c r="B1084" s="22"/>
      <c r="C1084" s="22"/>
      <c r="D1084" s="22"/>
      <c r="E1084" s="23" t="str">
        <f>IFERROR(VLOOKUP(C1084,Report!$A$1:$F$2000,5,0),"")</f>
        <v/>
      </c>
      <c r="F1084" s="24" t="str">
        <f>IFERROR(Used!$E1084*Used!$D1084,"")</f>
        <v/>
      </c>
    </row>
    <row r="1085" spans="1:6" x14ac:dyDescent="0.25">
      <c r="A1085" s="25"/>
      <c r="B1085" s="26"/>
      <c r="C1085" s="26"/>
      <c r="D1085" s="26"/>
      <c r="E1085" s="29" t="str">
        <f>IFERROR(VLOOKUP(C1085,Report!$A$1:$F$2000,5,0),"")</f>
        <v/>
      </c>
      <c r="F1085" s="28" t="str">
        <f>IFERROR(Used!$E1085*Used!$D1085,"")</f>
        <v/>
      </c>
    </row>
    <row r="1086" spans="1:6" x14ac:dyDescent="0.25">
      <c r="A1086" s="21"/>
      <c r="B1086" s="22"/>
      <c r="C1086" s="22"/>
      <c r="D1086" s="22"/>
      <c r="E1086" s="23" t="str">
        <f>IFERROR(VLOOKUP(C1086,Report!$A$1:$F$2000,5,0),"")</f>
        <v/>
      </c>
      <c r="F1086" s="24" t="str">
        <f>IFERROR(Used!$E1086*Used!$D1086,"")</f>
        <v/>
      </c>
    </row>
    <row r="1087" spans="1:6" x14ac:dyDescent="0.25">
      <c r="A1087" s="25"/>
      <c r="B1087" s="26"/>
      <c r="C1087" s="26"/>
      <c r="D1087" s="26"/>
      <c r="E1087" s="29" t="str">
        <f>IFERROR(VLOOKUP(C1087,Report!$A$1:$F$2000,5,0),"")</f>
        <v/>
      </c>
      <c r="F1087" s="28" t="str">
        <f>IFERROR(Used!$E1087*Used!$D1087,"")</f>
        <v/>
      </c>
    </row>
    <row r="1088" spans="1:6" x14ac:dyDescent="0.25">
      <c r="A1088" s="21"/>
      <c r="B1088" s="22"/>
      <c r="C1088" s="22"/>
      <c r="D1088" s="22"/>
      <c r="E1088" s="23" t="str">
        <f>IFERROR(VLOOKUP(C1088,Report!$A$1:$F$2000,5,0),"")</f>
        <v/>
      </c>
      <c r="F1088" s="24" t="str">
        <f>IFERROR(Used!$E1088*Used!$D1088,"")</f>
        <v/>
      </c>
    </row>
    <row r="1089" spans="1:6" x14ac:dyDescent="0.25">
      <c r="A1089" s="25"/>
      <c r="B1089" s="26"/>
      <c r="C1089" s="26"/>
      <c r="D1089" s="26"/>
      <c r="E1089" s="29" t="str">
        <f>IFERROR(VLOOKUP(C1089,Report!$A$1:$F$2000,5,0),"")</f>
        <v/>
      </c>
      <c r="F1089" s="28" t="str">
        <f>IFERROR(Used!$E1089*Used!$D1089,"")</f>
        <v/>
      </c>
    </row>
    <row r="1090" spans="1:6" x14ac:dyDescent="0.25">
      <c r="A1090" s="21"/>
      <c r="B1090" s="22"/>
      <c r="C1090" s="22"/>
      <c r="D1090" s="22"/>
      <c r="E1090" s="23" t="str">
        <f>IFERROR(VLOOKUP(C1090,Report!$A$1:$F$2000,5,0),"")</f>
        <v/>
      </c>
      <c r="F1090" s="24" t="str">
        <f>IFERROR(Used!$E1090*Used!$D1090,"")</f>
        <v/>
      </c>
    </row>
    <row r="1091" spans="1:6" x14ac:dyDescent="0.25">
      <c r="A1091" s="25"/>
      <c r="B1091" s="26"/>
      <c r="C1091" s="26"/>
      <c r="D1091" s="26"/>
      <c r="E1091" s="29" t="str">
        <f>IFERROR(VLOOKUP(C1091,Report!$A$1:$F$2000,5,0),"")</f>
        <v/>
      </c>
      <c r="F1091" s="28" t="str">
        <f>IFERROR(Used!$E1091*Used!$D1091,"")</f>
        <v/>
      </c>
    </row>
    <row r="1092" spans="1:6" x14ac:dyDescent="0.25">
      <c r="A1092" s="21"/>
      <c r="B1092" s="22"/>
      <c r="C1092" s="22"/>
      <c r="D1092" s="22"/>
      <c r="E1092" s="23" t="str">
        <f>IFERROR(VLOOKUP(C1092,Report!$A$1:$F$2000,5,0),"")</f>
        <v/>
      </c>
      <c r="F1092" s="24" t="str">
        <f>IFERROR(Used!$E1092*Used!$D1092,"")</f>
        <v/>
      </c>
    </row>
    <row r="1093" spans="1:6" x14ac:dyDescent="0.25">
      <c r="A1093" s="25"/>
      <c r="B1093" s="26"/>
      <c r="C1093" s="26"/>
      <c r="D1093" s="26"/>
      <c r="E1093" s="29" t="str">
        <f>IFERROR(VLOOKUP(C1093,Report!$A$1:$F$2000,5,0),"")</f>
        <v/>
      </c>
      <c r="F1093" s="28" t="str">
        <f>IFERROR(Used!$E1093*Used!$D1093,"")</f>
        <v/>
      </c>
    </row>
    <row r="1094" spans="1:6" x14ac:dyDescent="0.25">
      <c r="A1094" s="21"/>
      <c r="B1094" s="22"/>
      <c r="C1094" s="22"/>
      <c r="D1094" s="22"/>
      <c r="E1094" s="23" t="str">
        <f>IFERROR(VLOOKUP(C1094,Report!$A$1:$F$2000,5,0),"")</f>
        <v/>
      </c>
      <c r="F1094" s="24" t="str">
        <f>IFERROR(Used!$E1094*Used!$D1094,"")</f>
        <v/>
      </c>
    </row>
    <row r="1095" spans="1:6" x14ac:dyDescent="0.25">
      <c r="A1095" s="25"/>
      <c r="B1095" s="26"/>
      <c r="C1095" s="26"/>
      <c r="D1095" s="26"/>
      <c r="E1095" s="29" t="str">
        <f>IFERROR(VLOOKUP(C1095,Report!$A$1:$F$2000,5,0),"")</f>
        <v/>
      </c>
      <c r="F1095" s="28" t="str">
        <f>IFERROR(Used!$E1095*Used!$D1095,"")</f>
        <v/>
      </c>
    </row>
    <row r="1096" spans="1:6" x14ac:dyDescent="0.25">
      <c r="A1096" s="21"/>
      <c r="B1096" s="22"/>
      <c r="C1096" s="22"/>
      <c r="D1096" s="22"/>
      <c r="E1096" s="23" t="str">
        <f>IFERROR(VLOOKUP(C1096,Report!$A$1:$F$2000,5,0),"")</f>
        <v/>
      </c>
      <c r="F1096" s="24" t="str">
        <f>IFERROR(Used!$E1096*Used!$D1096,"")</f>
        <v/>
      </c>
    </row>
    <row r="1097" spans="1:6" x14ac:dyDescent="0.25">
      <c r="A1097" s="25"/>
      <c r="B1097" s="26"/>
      <c r="C1097" s="26"/>
      <c r="D1097" s="26"/>
      <c r="E1097" s="29" t="str">
        <f>IFERROR(VLOOKUP(C1097,Report!$A$1:$F$2000,5,0),"")</f>
        <v/>
      </c>
      <c r="F1097" s="28" t="str">
        <f>IFERROR(Used!$E1097*Used!$D1097,"")</f>
        <v/>
      </c>
    </row>
    <row r="1098" spans="1:6" x14ac:dyDescent="0.25">
      <c r="A1098" s="21"/>
      <c r="B1098" s="22"/>
      <c r="C1098" s="22"/>
      <c r="D1098" s="22"/>
      <c r="E1098" s="23" t="str">
        <f>IFERROR(VLOOKUP(C1098,Report!$A$1:$F$2000,5,0),"")</f>
        <v/>
      </c>
      <c r="F1098" s="24" t="str">
        <f>IFERROR(Used!$E1098*Used!$D1098,"")</f>
        <v/>
      </c>
    </row>
    <row r="1099" spans="1:6" x14ac:dyDescent="0.25">
      <c r="A1099" s="25"/>
      <c r="B1099" s="26"/>
      <c r="C1099" s="26"/>
      <c r="D1099" s="26"/>
      <c r="E1099" s="29" t="str">
        <f>IFERROR(VLOOKUP(C1099,Report!$A$1:$F$2000,5,0),"")</f>
        <v/>
      </c>
      <c r="F1099" s="28" t="str">
        <f>IFERROR(Used!$E1099*Used!$D1099,"")</f>
        <v/>
      </c>
    </row>
    <row r="1100" spans="1:6" x14ac:dyDescent="0.25">
      <c r="A1100" s="21"/>
      <c r="B1100" s="22"/>
      <c r="C1100" s="22"/>
      <c r="D1100" s="22"/>
      <c r="E1100" s="23" t="str">
        <f>IFERROR(VLOOKUP(C1100,Report!$A$1:$F$2000,5,0),"")</f>
        <v/>
      </c>
      <c r="F1100" s="24" t="str">
        <f>IFERROR(Used!$E1100*Used!$D1100,"")</f>
        <v/>
      </c>
    </row>
    <row r="1101" spans="1:6" x14ac:dyDescent="0.25">
      <c r="A1101" s="25"/>
      <c r="B1101" s="26"/>
      <c r="C1101" s="26"/>
      <c r="D1101" s="26"/>
      <c r="E1101" s="29" t="str">
        <f>IFERROR(VLOOKUP(C1101,Report!$A$1:$F$2000,5,0),"")</f>
        <v/>
      </c>
      <c r="F1101" s="28" t="str">
        <f>IFERROR(Used!$E1101*Used!$D1101,"")</f>
        <v/>
      </c>
    </row>
    <row r="1102" spans="1:6" x14ac:dyDescent="0.25">
      <c r="A1102" s="21"/>
      <c r="B1102" s="22"/>
      <c r="C1102" s="22"/>
      <c r="D1102" s="22"/>
      <c r="E1102" s="23" t="str">
        <f>IFERROR(VLOOKUP(C1102,Report!$A$1:$F$2000,5,0),"")</f>
        <v/>
      </c>
      <c r="F1102" s="24" t="str">
        <f>IFERROR(Used!$E1102*Used!$D1102,"")</f>
        <v/>
      </c>
    </row>
    <row r="1103" spans="1:6" x14ac:dyDescent="0.25">
      <c r="A1103" s="25"/>
      <c r="B1103" s="26"/>
      <c r="C1103" s="26"/>
      <c r="D1103" s="26"/>
      <c r="E1103" s="29" t="str">
        <f>IFERROR(VLOOKUP(C1103,Report!$A$1:$F$2000,5,0),"")</f>
        <v/>
      </c>
      <c r="F1103" s="28" t="str">
        <f>IFERROR(Used!$E1103*Used!$D1103,"")</f>
        <v/>
      </c>
    </row>
    <row r="1104" spans="1:6" x14ac:dyDescent="0.25">
      <c r="A1104" s="21"/>
      <c r="B1104" s="22"/>
      <c r="C1104" s="22"/>
      <c r="D1104" s="22"/>
      <c r="E1104" s="23" t="str">
        <f>IFERROR(VLOOKUP(C1104,Report!$A$1:$F$2000,5,0),"")</f>
        <v/>
      </c>
      <c r="F1104" s="24" t="str">
        <f>IFERROR(Used!$E1104*Used!$D1104,"")</f>
        <v/>
      </c>
    </row>
    <row r="1105" spans="1:6" x14ac:dyDescent="0.25">
      <c r="A1105" s="25"/>
      <c r="B1105" s="26"/>
      <c r="C1105" s="26"/>
      <c r="D1105" s="26"/>
      <c r="E1105" s="29" t="str">
        <f>IFERROR(VLOOKUP(C1105,Report!$A$1:$F$2000,5,0),"")</f>
        <v/>
      </c>
      <c r="F1105" s="28" t="str">
        <f>IFERROR(Used!$E1105*Used!$D1105,"")</f>
        <v/>
      </c>
    </row>
    <row r="1106" spans="1:6" x14ac:dyDescent="0.25">
      <c r="A1106" s="21"/>
      <c r="B1106" s="22"/>
      <c r="C1106" s="22"/>
      <c r="D1106" s="22"/>
      <c r="E1106" s="23" t="str">
        <f>IFERROR(VLOOKUP(C1106,Report!$A$1:$F$2000,5,0),"")</f>
        <v/>
      </c>
      <c r="F1106" s="24" t="str">
        <f>IFERROR(Used!$E1106*Used!$D1106,"")</f>
        <v/>
      </c>
    </row>
    <row r="1107" spans="1:6" x14ac:dyDescent="0.25">
      <c r="A1107" s="25"/>
      <c r="B1107" s="26"/>
      <c r="C1107" s="26"/>
      <c r="D1107" s="26"/>
      <c r="E1107" s="29" t="str">
        <f>IFERROR(VLOOKUP(C1107,Report!$A$1:$F$2000,5,0),"")</f>
        <v/>
      </c>
      <c r="F1107" s="28" t="str">
        <f>IFERROR(Used!$E1107*Used!$D1107,"")</f>
        <v/>
      </c>
    </row>
    <row r="1108" spans="1:6" x14ac:dyDescent="0.25">
      <c r="A1108" s="21"/>
      <c r="B1108" s="22"/>
      <c r="C1108" s="22"/>
      <c r="D1108" s="22"/>
      <c r="E1108" s="23" t="str">
        <f>IFERROR(VLOOKUP(C1108,Report!$A$1:$F$2000,5,0),"")</f>
        <v/>
      </c>
      <c r="F1108" s="24" t="str">
        <f>IFERROR(Used!$E1108*Used!$D1108,"")</f>
        <v/>
      </c>
    </row>
    <row r="1109" spans="1:6" x14ac:dyDescent="0.25">
      <c r="A1109" s="25"/>
      <c r="B1109" s="26"/>
      <c r="C1109" s="26"/>
      <c r="D1109" s="26"/>
      <c r="E1109" s="29" t="str">
        <f>IFERROR(VLOOKUP(C1109,Report!$A$1:$F$2000,5,0),"")</f>
        <v/>
      </c>
      <c r="F1109" s="28" t="str">
        <f>IFERROR(Used!$E1109*Used!$D1109,"")</f>
        <v/>
      </c>
    </row>
    <row r="1110" spans="1:6" x14ac:dyDescent="0.25">
      <c r="A1110" s="21"/>
      <c r="B1110" s="22"/>
      <c r="C1110" s="22"/>
      <c r="D1110" s="22"/>
      <c r="E1110" s="23" t="str">
        <f>IFERROR(VLOOKUP(C1110,Report!$A$1:$F$2000,5,0),"")</f>
        <v/>
      </c>
      <c r="F1110" s="24" t="str">
        <f>IFERROR(Used!$E1110*Used!$D1110,"")</f>
        <v/>
      </c>
    </row>
    <row r="1111" spans="1:6" x14ac:dyDescent="0.25">
      <c r="A1111" s="25"/>
      <c r="B1111" s="26"/>
      <c r="C1111" s="26"/>
      <c r="D1111" s="26"/>
      <c r="E1111" s="29" t="str">
        <f>IFERROR(VLOOKUP(C1111,Report!$A$1:$F$2000,5,0),"")</f>
        <v/>
      </c>
      <c r="F1111" s="28" t="str">
        <f>IFERROR(Used!$E1111*Used!$D1111,"")</f>
        <v/>
      </c>
    </row>
    <row r="1112" spans="1:6" x14ac:dyDescent="0.25">
      <c r="A1112" s="21"/>
      <c r="B1112" s="22"/>
      <c r="C1112" s="22"/>
      <c r="D1112" s="22"/>
      <c r="E1112" s="23" t="str">
        <f>IFERROR(VLOOKUP(C1112,Report!$A$1:$F$2000,5,0),"")</f>
        <v/>
      </c>
      <c r="F1112" s="24" t="str">
        <f>IFERROR(Used!$E1112*Used!$D1112,"")</f>
        <v/>
      </c>
    </row>
    <row r="1113" spans="1:6" x14ac:dyDescent="0.25">
      <c r="A1113" s="25"/>
      <c r="B1113" s="26"/>
      <c r="C1113" s="26"/>
      <c r="D1113" s="26"/>
      <c r="E1113" s="29" t="str">
        <f>IFERROR(VLOOKUP(C1113,Report!$A$1:$F$2000,5,0),"")</f>
        <v/>
      </c>
      <c r="F1113" s="28" t="str">
        <f>IFERROR(Used!$E1113*Used!$D1113,"")</f>
        <v/>
      </c>
    </row>
    <row r="1114" spans="1:6" x14ac:dyDescent="0.25">
      <c r="A1114" s="21"/>
      <c r="B1114" s="22"/>
      <c r="C1114" s="22"/>
      <c r="D1114" s="22"/>
      <c r="E1114" s="23" t="str">
        <f>IFERROR(VLOOKUP(C1114,Report!$A$1:$F$2000,5,0),"")</f>
        <v/>
      </c>
      <c r="F1114" s="24" t="str">
        <f>IFERROR(Used!$E1114*Used!$D1114,"")</f>
        <v/>
      </c>
    </row>
    <row r="1115" spans="1:6" x14ac:dyDescent="0.25">
      <c r="A1115" s="25"/>
      <c r="B1115" s="26"/>
      <c r="C1115" s="26"/>
      <c r="D1115" s="26"/>
      <c r="E1115" s="29" t="str">
        <f>IFERROR(VLOOKUP(C1115,Report!$A$1:$F$2000,5,0),"")</f>
        <v/>
      </c>
      <c r="F1115" s="28" t="str">
        <f>IFERROR(Used!$E1115*Used!$D1115,"")</f>
        <v/>
      </c>
    </row>
    <row r="1116" spans="1:6" x14ac:dyDescent="0.25">
      <c r="A1116" s="21"/>
      <c r="B1116" s="22"/>
      <c r="C1116" s="22"/>
      <c r="D1116" s="22"/>
      <c r="E1116" s="23" t="str">
        <f>IFERROR(VLOOKUP(C1116,Report!$A$1:$F$2000,5,0),"")</f>
        <v/>
      </c>
      <c r="F1116" s="24" t="str">
        <f>IFERROR(Used!$E1116*Used!$D1116,"")</f>
        <v/>
      </c>
    </row>
    <row r="1117" spans="1:6" x14ac:dyDescent="0.25">
      <c r="A1117" s="25"/>
      <c r="B1117" s="26"/>
      <c r="C1117" s="26"/>
      <c r="D1117" s="26"/>
      <c r="E1117" s="29" t="str">
        <f>IFERROR(VLOOKUP(C1117,Report!$A$1:$F$2000,5,0),"")</f>
        <v/>
      </c>
      <c r="F1117" s="28" t="str">
        <f>IFERROR(Used!$E1117*Used!$D1117,"")</f>
        <v/>
      </c>
    </row>
    <row r="1118" spans="1:6" x14ac:dyDescent="0.25">
      <c r="A1118" s="21"/>
      <c r="B1118" s="22"/>
      <c r="C1118" s="22"/>
      <c r="D1118" s="22"/>
      <c r="E1118" s="23" t="str">
        <f>IFERROR(VLOOKUP(C1118,Report!$A$1:$F$2000,5,0),"")</f>
        <v/>
      </c>
      <c r="F1118" s="24" t="str">
        <f>IFERROR(Used!$E1118*Used!$D1118,"")</f>
        <v/>
      </c>
    </row>
    <row r="1119" spans="1:6" x14ac:dyDescent="0.25">
      <c r="A1119" s="25"/>
      <c r="B1119" s="26"/>
      <c r="C1119" s="26"/>
      <c r="D1119" s="26"/>
      <c r="E1119" s="29" t="str">
        <f>IFERROR(VLOOKUP(C1119,Report!$A$1:$F$2000,5,0),"")</f>
        <v/>
      </c>
      <c r="F1119" s="28" t="str">
        <f>IFERROR(Used!$E1119*Used!$D1119,"")</f>
        <v/>
      </c>
    </row>
    <row r="1120" spans="1:6" x14ac:dyDescent="0.25">
      <c r="A1120" s="21"/>
      <c r="B1120" s="22"/>
      <c r="C1120" s="22"/>
      <c r="D1120" s="22"/>
      <c r="E1120" s="23" t="str">
        <f>IFERROR(VLOOKUP(C1120,Report!$A$1:$F$2000,5,0),"")</f>
        <v/>
      </c>
      <c r="F1120" s="24" t="str">
        <f>IFERROR(Used!$E1120*Used!$D1120,"")</f>
        <v/>
      </c>
    </row>
    <row r="1121" spans="1:6" x14ac:dyDescent="0.25">
      <c r="A1121" s="25"/>
      <c r="B1121" s="26"/>
      <c r="C1121" s="26"/>
      <c r="D1121" s="26"/>
      <c r="E1121" s="29" t="str">
        <f>IFERROR(VLOOKUP(C1121,Report!$A$1:$F$2000,5,0),"")</f>
        <v/>
      </c>
      <c r="F1121" s="28" t="str">
        <f>IFERROR(Used!$E1121*Used!$D1121,"")</f>
        <v/>
      </c>
    </row>
    <row r="1122" spans="1:6" x14ac:dyDescent="0.25">
      <c r="A1122" s="21"/>
      <c r="B1122" s="22"/>
      <c r="C1122" s="22"/>
      <c r="D1122" s="22"/>
      <c r="E1122" s="23" t="str">
        <f>IFERROR(VLOOKUP(C1122,Report!$A$1:$F$2000,5,0),"")</f>
        <v/>
      </c>
      <c r="F1122" s="24" t="str">
        <f>IFERROR(Used!$E1122*Used!$D1122,"")</f>
        <v/>
      </c>
    </row>
    <row r="1123" spans="1:6" x14ac:dyDescent="0.25">
      <c r="A1123" s="25"/>
      <c r="B1123" s="26"/>
      <c r="C1123" s="26"/>
      <c r="D1123" s="26"/>
      <c r="E1123" s="29" t="str">
        <f>IFERROR(VLOOKUP(C1123,Report!$A$1:$F$2000,5,0),"")</f>
        <v/>
      </c>
      <c r="F1123" s="28" t="str">
        <f>IFERROR(Used!$E1123*Used!$D1123,"")</f>
        <v/>
      </c>
    </row>
    <row r="1124" spans="1:6" x14ac:dyDescent="0.25">
      <c r="A1124" s="21"/>
      <c r="B1124" s="22"/>
      <c r="C1124" s="22"/>
      <c r="D1124" s="22"/>
      <c r="E1124" s="23" t="str">
        <f>IFERROR(VLOOKUP(C1124,Report!$A$1:$F$2000,5,0),"")</f>
        <v/>
      </c>
      <c r="F1124" s="24" t="str">
        <f>IFERROR(Used!$E1124*Used!$D1124,"")</f>
        <v/>
      </c>
    </row>
    <row r="1125" spans="1:6" x14ac:dyDescent="0.25">
      <c r="A1125" s="25"/>
      <c r="B1125" s="26"/>
      <c r="C1125" s="26"/>
      <c r="D1125" s="26"/>
      <c r="E1125" s="29" t="str">
        <f>IFERROR(VLOOKUP(C1125,Report!$A$1:$F$2000,5,0),"")</f>
        <v/>
      </c>
      <c r="F1125" s="28" t="str">
        <f>IFERROR(Used!$E1125*Used!$D1125,"")</f>
        <v/>
      </c>
    </row>
    <row r="1126" spans="1:6" x14ac:dyDescent="0.25">
      <c r="A1126" s="21"/>
      <c r="B1126" s="22"/>
      <c r="C1126" s="22"/>
      <c r="D1126" s="22"/>
      <c r="E1126" s="23" t="str">
        <f>IFERROR(VLOOKUP(C1126,Report!$A$1:$F$2000,5,0),"")</f>
        <v/>
      </c>
      <c r="F1126" s="24" t="str">
        <f>IFERROR(Used!$E1126*Used!$D1126,"")</f>
        <v/>
      </c>
    </row>
    <row r="1127" spans="1:6" x14ac:dyDescent="0.25">
      <c r="A1127" s="25"/>
      <c r="B1127" s="26"/>
      <c r="C1127" s="26"/>
      <c r="D1127" s="26"/>
      <c r="E1127" s="29" t="str">
        <f>IFERROR(VLOOKUP(C1127,Report!$A$1:$F$2000,5,0),"")</f>
        <v/>
      </c>
      <c r="F1127" s="28" t="str">
        <f>IFERROR(Used!$E1127*Used!$D1127,"")</f>
        <v/>
      </c>
    </row>
    <row r="1128" spans="1:6" x14ac:dyDescent="0.25">
      <c r="A1128" s="21"/>
      <c r="B1128" s="22"/>
      <c r="C1128" s="22"/>
      <c r="D1128" s="22"/>
      <c r="E1128" s="23" t="str">
        <f>IFERROR(VLOOKUP(C1128,Report!$A$1:$F$2000,5,0),"")</f>
        <v/>
      </c>
      <c r="F1128" s="24" t="str">
        <f>IFERROR(Used!$E1128*Used!$D1128,"")</f>
        <v/>
      </c>
    </row>
    <row r="1129" spans="1:6" x14ac:dyDescent="0.25">
      <c r="A1129" s="25"/>
      <c r="B1129" s="26"/>
      <c r="C1129" s="26"/>
      <c r="D1129" s="26"/>
      <c r="E1129" s="29" t="str">
        <f>IFERROR(VLOOKUP(C1129,Report!$A$1:$F$2000,5,0),"")</f>
        <v/>
      </c>
      <c r="F1129" s="28" t="str">
        <f>IFERROR(Used!$E1129*Used!$D1129,"")</f>
        <v/>
      </c>
    </row>
    <row r="1130" spans="1:6" x14ac:dyDescent="0.25">
      <c r="A1130" s="21"/>
      <c r="B1130" s="22"/>
      <c r="C1130" s="22"/>
      <c r="D1130" s="22"/>
      <c r="E1130" s="23" t="str">
        <f>IFERROR(VLOOKUP(C1130,Report!$A$1:$F$2000,5,0),"")</f>
        <v/>
      </c>
      <c r="F1130" s="24" t="str">
        <f>IFERROR(Used!$E1130*Used!$D1130,"")</f>
        <v/>
      </c>
    </row>
    <row r="1131" spans="1:6" x14ac:dyDescent="0.25">
      <c r="A1131" s="25"/>
      <c r="B1131" s="26"/>
      <c r="C1131" s="26"/>
      <c r="D1131" s="26"/>
      <c r="E1131" s="29" t="str">
        <f>IFERROR(VLOOKUP(C1131,Report!$A$1:$F$2000,5,0),"")</f>
        <v/>
      </c>
      <c r="F1131" s="28" t="str">
        <f>IFERROR(Used!$E1131*Used!$D1131,"")</f>
        <v/>
      </c>
    </row>
    <row r="1132" spans="1:6" x14ac:dyDescent="0.25">
      <c r="A1132" s="21"/>
      <c r="B1132" s="22"/>
      <c r="C1132" s="22"/>
      <c r="D1132" s="22"/>
      <c r="E1132" s="23" t="str">
        <f>IFERROR(VLOOKUP(C1132,Report!$A$1:$F$2000,5,0),"")</f>
        <v/>
      </c>
      <c r="F1132" s="24" t="str">
        <f>IFERROR(Used!$E1132*Used!$D1132,"")</f>
        <v/>
      </c>
    </row>
    <row r="1133" spans="1:6" x14ac:dyDescent="0.25">
      <c r="A1133" s="25"/>
      <c r="B1133" s="26"/>
      <c r="C1133" s="26"/>
      <c r="D1133" s="26"/>
      <c r="E1133" s="29" t="str">
        <f>IFERROR(VLOOKUP(C1133,Report!$A$1:$F$2000,5,0),"")</f>
        <v/>
      </c>
      <c r="F1133" s="28" t="str">
        <f>IFERROR(Used!$E1133*Used!$D1133,"")</f>
        <v/>
      </c>
    </row>
    <row r="1134" spans="1:6" x14ac:dyDescent="0.25">
      <c r="A1134" s="21"/>
      <c r="B1134" s="22"/>
      <c r="C1134" s="22"/>
      <c r="D1134" s="22"/>
      <c r="E1134" s="23" t="str">
        <f>IFERROR(VLOOKUP(C1134,Report!$A$1:$F$2000,5,0),"")</f>
        <v/>
      </c>
      <c r="F1134" s="24" t="str">
        <f>IFERROR(Used!$E1134*Used!$D1134,"")</f>
        <v/>
      </c>
    </row>
    <row r="1135" spans="1:6" x14ac:dyDescent="0.25">
      <c r="A1135" s="25"/>
      <c r="B1135" s="26"/>
      <c r="C1135" s="26"/>
      <c r="D1135" s="26"/>
      <c r="E1135" s="29" t="str">
        <f>IFERROR(VLOOKUP(C1135,Report!$A$1:$F$2000,5,0),"")</f>
        <v/>
      </c>
      <c r="F1135" s="28" t="str">
        <f>IFERROR(Used!$E1135*Used!$D1135,"")</f>
        <v/>
      </c>
    </row>
    <row r="1136" spans="1:6" x14ac:dyDescent="0.25">
      <c r="A1136" s="21"/>
      <c r="B1136" s="22"/>
      <c r="C1136" s="22"/>
      <c r="D1136" s="22"/>
      <c r="E1136" s="23" t="str">
        <f>IFERROR(VLOOKUP(C1136,Report!$A$1:$F$2000,5,0),"")</f>
        <v/>
      </c>
      <c r="F1136" s="24" t="str">
        <f>IFERROR(Used!$E1136*Used!$D1136,"")</f>
        <v/>
      </c>
    </row>
    <row r="1137" spans="1:6" x14ac:dyDescent="0.25">
      <c r="A1137" s="25"/>
      <c r="B1137" s="26"/>
      <c r="C1137" s="26"/>
      <c r="D1137" s="26"/>
      <c r="E1137" s="29" t="str">
        <f>IFERROR(VLOOKUP(C1137,Report!$A$1:$F$2000,5,0),"")</f>
        <v/>
      </c>
      <c r="F1137" s="28" t="str">
        <f>IFERROR(Used!$E1137*Used!$D1137,"")</f>
        <v/>
      </c>
    </row>
    <row r="1138" spans="1:6" x14ac:dyDescent="0.25">
      <c r="A1138" s="21"/>
      <c r="B1138" s="22"/>
      <c r="C1138" s="22"/>
      <c r="D1138" s="22"/>
      <c r="E1138" s="23" t="str">
        <f>IFERROR(VLOOKUP(C1138,Report!$A$1:$F$2000,5,0),"")</f>
        <v/>
      </c>
      <c r="F1138" s="24" t="str">
        <f>IFERROR(Used!$E1138*Used!$D1138,"")</f>
        <v/>
      </c>
    </row>
    <row r="1139" spans="1:6" x14ac:dyDescent="0.25">
      <c r="A1139" s="25"/>
      <c r="B1139" s="26"/>
      <c r="C1139" s="26"/>
      <c r="D1139" s="26"/>
      <c r="E1139" s="29" t="str">
        <f>IFERROR(VLOOKUP(C1139,Report!$A$1:$F$2000,5,0),"")</f>
        <v/>
      </c>
      <c r="F1139" s="28" t="str">
        <f>IFERROR(Used!$E1139*Used!$D1139,"")</f>
        <v/>
      </c>
    </row>
    <row r="1140" spans="1:6" x14ac:dyDescent="0.25">
      <c r="A1140" s="21"/>
      <c r="B1140" s="22"/>
      <c r="C1140" s="22"/>
      <c r="D1140" s="22"/>
      <c r="E1140" s="23" t="str">
        <f>IFERROR(VLOOKUP(C1140,Report!$A$1:$F$2000,5,0),"")</f>
        <v/>
      </c>
      <c r="F1140" s="24" t="str">
        <f>IFERROR(Used!$E1140*Used!$D1140,"")</f>
        <v/>
      </c>
    </row>
    <row r="1141" spans="1:6" x14ac:dyDescent="0.25">
      <c r="A1141" s="25"/>
      <c r="B1141" s="26"/>
      <c r="C1141" s="26"/>
      <c r="D1141" s="26"/>
      <c r="E1141" s="29" t="str">
        <f>IFERROR(VLOOKUP(C1141,Report!$A$1:$F$2000,5,0),"")</f>
        <v/>
      </c>
      <c r="F1141" s="28" t="str">
        <f>IFERROR(Used!$E1141*Used!$D1141,"")</f>
        <v/>
      </c>
    </row>
    <row r="1142" spans="1:6" x14ac:dyDescent="0.25">
      <c r="A1142" s="21"/>
      <c r="B1142" s="22"/>
      <c r="C1142" s="22"/>
      <c r="D1142" s="22"/>
      <c r="E1142" s="23" t="str">
        <f>IFERROR(VLOOKUP(C1142,Report!$A$1:$F$2000,5,0),"")</f>
        <v/>
      </c>
      <c r="F1142" s="24" t="str">
        <f>IFERROR(Used!$E1142*Used!$D1142,"")</f>
        <v/>
      </c>
    </row>
    <row r="1143" spans="1:6" x14ac:dyDescent="0.25">
      <c r="A1143" s="25"/>
      <c r="B1143" s="26"/>
      <c r="C1143" s="26"/>
      <c r="D1143" s="26"/>
      <c r="E1143" s="29" t="str">
        <f>IFERROR(VLOOKUP(C1143,Report!$A$1:$F$2000,5,0),"")</f>
        <v/>
      </c>
      <c r="F1143" s="28" t="str">
        <f>IFERROR(Used!$E1143*Used!$D1143,"")</f>
        <v/>
      </c>
    </row>
    <row r="1144" spans="1:6" x14ac:dyDescent="0.25">
      <c r="A1144" s="21"/>
      <c r="B1144" s="22"/>
      <c r="C1144" s="22"/>
      <c r="D1144" s="22"/>
      <c r="E1144" s="23" t="str">
        <f>IFERROR(VLOOKUP(C1144,Report!$A$1:$F$2000,5,0),"")</f>
        <v/>
      </c>
      <c r="F1144" s="24" t="str">
        <f>IFERROR(Used!$E1144*Used!$D1144,"")</f>
        <v/>
      </c>
    </row>
    <row r="1145" spans="1:6" x14ac:dyDescent="0.25">
      <c r="A1145" s="25"/>
      <c r="B1145" s="26"/>
      <c r="C1145" s="26"/>
      <c r="D1145" s="26"/>
      <c r="E1145" s="29" t="str">
        <f>IFERROR(VLOOKUP(C1145,Report!$A$1:$F$2000,5,0),"")</f>
        <v/>
      </c>
      <c r="F1145" s="28" t="str">
        <f>IFERROR(Used!$E1145*Used!$D1145,"")</f>
        <v/>
      </c>
    </row>
    <row r="1146" spans="1:6" x14ac:dyDescent="0.25">
      <c r="A1146" s="21"/>
      <c r="B1146" s="22"/>
      <c r="C1146" s="22"/>
      <c r="D1146" s="22"/>
      <c r="E1146" s="23" t="str">
        <f>IFERROR(VLOOKUP(C1146,Report!$A$1:$F$2000,5,0),"")</f>
        <v/>
      </c>
      <c r="F1146" s="24" t="str">
        <f>IFERROR(Used!$E1146*Used!$D1146,"")</f>
        <v/>
      </c>
    </row>
    <row r="1147" spans="1:6" x14ac:dyDescent="0.25">
      <c r="A1147" s="25"/>
      <c r="B1147" s="26"/>
      <c r="C1147" s="26"/>
      <c r="D1147" s="26"/>
      <c r="E1147" s="29" t="str">
        <f>IFERROR(VLOOKUP(C1147,Report!$A$1:$F$2000,5,0),"")</f>
        <v/>
      </c>
      <c r="F1147" s="28" t="str">
        <f>IFERROR(Used!$E1147*Used!$D1147,"")</f>
        <v/>
      </c>
    </row>
    <row r="1148" spans="1:6" x14ac:dyDescent="0.25">
      <c r="A1148" s="21"/>
      <c r="B1148" s="22"/>
      <c r="C1148" s="22"/>
      <c r="D1148" s="22"/>
      <c r="E1148" s="23" t="str">
        <f>IFERROR(VLOOKUP(C1148,Report!$A$1:$F$2000,5,0),"")</f>
        <v/>
      </c>
      <c r="F1148" s="24" t="str">
        <f>IFERROR(Used!$E1148*Used!$D1148,"")</f>
        <v/>
      </c>
    </row>
    <row r="1149" spans="1:6" x14ac:dyDescent="0.25">
      <c r="A1149" s="25"/>
      <c r="B1149" s="26"/>
      <c r="C1149" s="26"/>
      <c r="D1149" s="26"/>
      <c r="E1149" s="29" t="str">
        <f>IFERROR(VLOOKUP(C1149,Report!$A$1:$F$2000,5,0),"")</f>
        <v/>
      </c>
      <c r="F1149" s="28" t="str">
        <f>IFERROR(Used!$E1149*Used!$D1149,"")</f>
        <v/>
      </c>
    </row>
    <row r="1150" spans="1:6" x14ac:dyDescent="0.25">
      <c r="A1150" s="21"/>
      <c r="B1150" s="22"/>
      <c r="C1150" s="22"/>
      <c r="D1150" s="22"/>
      <c r="E1150" s="23" t="str">
        <f>IFERROR(VLOOKUP(C1150,Report!$A$1:$F$2000,5,0),"")</f>
        <v/>
      </c>
      <c r="F1150" s="24" t="str">
        <f>IFERROR(Used!$E1150*Used!$D1150,"")</f>
        <v/>
      </c>
    </row>
    <row r="1151" spans="1:6" x14ac:dyDescent="0.25">
      <c r="A1151" s="25"/>
      <c r="B1151" s="26"/>
      <c r="C1151" s="26"/>
      <c r="D1151" s="26"/>
      <c r="E1151" s="29" t="str">
        <f>IFERROR(VLOOKUP(C1151,Report!$A$1:$F$2000,5,0),"")</f>
        <v/>
      </c>
      <c r="F1151" s="28" t="str">
        <f>IFERROR(Used!$E1151*Used!$D1151,"")</f>
        <v/>
      </c>
    </row>
    <row r="1152" spans="1:6" x14ac:dyDescent="0.25">
      <c r="A1152" s="21"/>
      <c r="B1152" s="22"/>
      <c r="C1152" s="22"/>
      <c r="D1152" s="22"/>
      <c r="E1152" s="23" t="str">
        <f>IFERROR(VLOOKUP(C1152,Report!$A$1:$F$2000,5,0),"")</f>
        <v/>
      </c>
      <c r="F1152" s="24" t="str">
        <f>IFERROR(Used!$E1152*Used!$D1152,"")</f>
        <v/>
      </c>
    </row>
    <row r="1153" spans="1:6" x14ac:dyDescent="0.25">
      <c r="A1153" s="25"/>
      <c r="B1153" s="26"/>
      <c r="C1153" s="26"/>
      <c r="D1153" s="26"/>
      <c r="E1153" s="29" t="str">
        <f>IFERROR(VLOOKUP(C1153,Report!$A$1:$F$2000,5,0),"")</f>
        <v/>
      </c>
      <c r="F1153" s="28" t="str">
        <f>IFERROR(Used!$E1153*Used!$D1153,"")</f>
        <v/>
      </c>
    </row>
    <row r="1154" spans="1:6" x14ac:dyDescent="0.25">
      <c r="A1154" s="21"/>
      <c r="B1154" s="22"/>
      <c r="C1154" s="22"/>
      <c r="D1154" s="22"/>
      <c r="E1154" s="23" t="str">
        <f>IFERROR(VLOOKUP(C1154,Report!$A$1:$F$2000,5,0),"")</f>
        <v/>
      </c>
      <c r="F1154" s="24" t="str">
        <f>IFERROR(Used!$E1154*Used!$D1154,"")</f>
        <v/>
      </c>
    </row>
    <row r="1155" spans="1:6" x14ac:dyDescent="0.25">
      <c r="A1155" s="25"/>
      <c r="B1155" s="26"/>
      <c r="C1155" s="26"/>
      <c r="D1155" s="26"/>
      <c r="E1155" s="29" t="str">
        <f>IFERROR(VLOOKUP(C1155,Report!$A$1:$F$2000,5,0),"")</f>
        <v/>
      </c>
      <c r="F1155" s="28" t="str">
        <f>IFERROR(Used!$E1155*Used!$D1155,"")</f>
        <v/>
      </c>
    </row>
    <row r="1156" spans="1:6" x14ac:dyDescent="0.25">
      <c r="A1156" s="21"/>
      <c r="B1156" s="22"/>
      <c r="C1156" s="22"/>
      <c r="D1156" s="22"/>
      <c r="E1156" s="23" t="str">
        <f>IFERROR(VLOOKUP(C1156,Report!$A$1:$F$2000,5,0),"")</f>
        <v/>
      </c>
      <c r="F1156" s="24" t="str">
        <f>IFERROR(Used!$E1156*Used!$D1156,"")</f>
        <v/>
      </c>
    </row>
    <row r="1157" spans="1:6" x14ac:dyDescent="0.25">
      <c r="A1157" s="25"/>
      <c r="B1157" s="26"/>
      <c r="C1157" s="26"/>
      <c r="D1157" s="26"/>
      <c r="E1157" s="29" t="str">
        <f>IFERROR(VLOOKUP(C1157,Report!$A$1:$F$2000,5,0),"")</f>
        <v/>
      </c>
      <c r="F1157" s="28" t="str">
        <f>IFERROR(Used!$E1157*Used!$D1157,"")</f>
        <v/>
      </c>
    </row>
    <row r="1158" spans="1:6" x14ac:dyDescent="0.25">
      <c r="A1158" s="21"/>
      <c r="B1158" s="22"/>
      <c r="C1158" s="22"/>
      <c r="D1158" s="22"/>
      <c r="E1158" s="23" t="str">
        <f>IFERROR(VLOOKUP(C1158,Report!$A$1:$F$2000,5,0),"")</f>
        <v/>
      </c>
      <c r="F1158" s="24" t="str">
        <f>IFERROR(Used!$E1158*Used!$D1158,"")</f>
        <v/>
      </c>
    </row>
    <row r="1159" spans="1:6" x14ac:dyDescent="0.25">
      <c r="A1159" s="25"/>
      <c r="B1159" s="26"/>
      <c r="C1159" s="26"/>
      <c r="D1159" s="26"/>
      <c r="E1159" s="29" t="str">
        <f>IFERROR(VLOOKUP(C1159,Report!$A$1:$F$2000,5,0),"")</f>
        <v/>
      </c>
      <c r="F1159" s="28" t="str">
        <f>IFERROR(Used!$E1159*Used!$D1159,"")</f>
        <v/>
      </c>
    </row>
    <row r="1160" spans="1:6" x14ac:dyDescent="0.25">
      <c r="A1160" s="21"/>
      <c r="B1160" s="22"/>
      <c r="C1160" s="22"/>
      <c r="D1160" s="22"/>
      <c r="E1160" s="23" t="str">
        <f>IFERROR(VLOOKUP(C1160,Report!$A$1:$F$2000,5,0),"")</f>
        <v/>
      </c>
      <c r="F1160" s="24" t="str">
        <f>IFERROR(Used!$E1160*Used!$D1160,"")</f>
        <v/>
      </c>
    </row>
    <row r="1161" spans="1:6" x14ac:dyDescent="0.25">
      <c r="A1161" s="25"/>
      <c r="B1161" s="26"/>
      <c r="C1161" s="26"/>
      <c r="D1161" s="26"/>
      <c r="E1161" s="29" t="str">
        <f>IFERROR(VLOOKUP(C1161,Report!$A$1:$F$2000,5,0),"")</f>
        <v/>
      </c>
      <c r="F1161" s="28" t="str">
        <f>IFERROR(Used!$E1161*Used!$D1161,"")</f>
        <v/>
      </c>
    </row>
    <row r="1162" spans="1:6" x14ac:dyDescent="0.25">
      <c r="A1162" s="21"/>
      <c r="B1162" s="22"/>
      <c r="C1162" s="22"/>
      <c r="D1162" s="22"/>
      <c r="E1162" s="23" t="str">
        <f>IFERROR(VLOOKUP(C1162,Report!$A$1:$F$2000,5,0),"")</f>
        <v/>
      </c>
      <c r="F1162" s="24" t="str">
        <f>IFERROR(Used!$E1162*Used!$D1162,"")</f>
        <v/>
      </c>
    </row>
    <row r="1163" spans="1:6" x14ac:dyDescent="0.25">
      <c r="A1163" s="25"/>
      <c r="B1163" s="26"/>
      <c r="C1163" s="26"/>
      <c r="D1163" s="26"/>
      <c r="E1163" s="29" t="str">
        <f>IFERROR(VLOOKUP(C1163,Report!$A$1:$F$2000,5,0),"")</f>
        <v/>
      </c>
      <c r="F1163" s="28" t="str">
        <f>IFERROR(Used!$E1163*Used!$D1163,"")</f>
        <v/>
      </c>
    </row>
    <row r="1164" spans="1:6" x14ac:dyDescent="0.25">
      <c r="A1164" s="21"/>
      <c r="B1164" s="22"/>
      <c r="C1164" s="22"/>
      <c r="D1164" s="22"/>
      <c r="E1164" s="23" t="str">
        <f>IFERROR(VLOOKUP(C1164,Report!$A$1:$F$2000,5,0),"")</f>
        <v/>
      </c>
      <c r="F1164" s="24" t="str">
        <f>IFERROR(Used!$E1164*Used!$D1164,"")</f>
        <v/>
      </c>
    </row>
    <row r="1165" spans="1:6" x14ac:dyDescent="0.25">
      <c r="A1165" s="25"/>
      <c r="B1165" s="26"/>
      <c r="C1165" s="26"/>
      <c r="D1165" s="26"/>
      <c r="E1165" s="29" t="str">
        <f>IFERROR(VLOOKUP(C1165,Report!$A$1:$F$2000,5,0),"")</f>
        <v/>
      </c>
      <c r="F1165" s="28" t="str">
        <f>IFERROR(Used!$E1165*Used!$D1165,"")</f>
        <v/>
      </c>
    </row>
    <row r="1166" spans="1:6" x14ac:dyDescent="0.25">
      <c r="A1166" s="21"/>
      <c r="B1166" s="22"/>
      <c r="C1166" s="22"/>
      <c r="D1166" s="22"/>
      <c r="E1166" s="23" t="str">
        <f>IFERROR(VLOOKUP(C1166,Report!$A$1:$F$2000,5,0),"")</f>
        <v/>
      </c>
      <c r="F1166" s="24" t="str">
        <f>IFERROR(Used!$E1166*Used!$D1166,"")</f>
        <v/>
      </c>
    </row>
    <row r="1167" spans="1:6" x14ac:dyDescent="0.25">
      <c r="A1167" s="25"/>
      <c r="B1167" s="26"/>
      <c r="C1167" s="26"/>
      <c r="D1167" s="26"/>
      <c r="E1167" s="29" t="str">
        <f>IFERROR(VLOOKUP(C1167,Report!$A$1:$F$2000,5,0),"")</f>
        <v/>
      </c>
      <c r="F1167" s="28" t="str">
        <f>IFERROR(Used!$E1167*Used!$D1167,"")</f>
        <v/>
      </c>
    </row>
    <row r="1168" spans="1:6" x14ac:dyDescent="0.25">
      <c r="A1168" s="21"/>
      <c r="B1168" s="22"/>
      <c r="C1168" s="22"/>
      <c r="D1168" s="22"/>
      <c r="E1168" s="23" t="str">
        <f>IFERROR(VLOOKUP(C1168,Report!$A$1:$F$2000,5,0),"")</f>
        <v/>
      </c>
      <c r="F1168" s="24" t="str">
        <f>IFERROR(Used!$E1168*Used!$D1168,"")</f>
        <v/>
      </c>
    </row>
    <row r="1169" spans="1:6" x14ac:dyDescent="0.25">
      <c r="A1169" s="25"/>
      <c r="B1169" s="26"/>
      <c r="C1169" s="26"/>
      <c r="D1169" s="26"/>
      <c r="E1169" s="29" t="str">
        <f>IFERROR(VLOOKUP(C1169,Report!$A$1:$F$2000,5,0),"")</f>
        <v/>
      </c>
      <c r="F1169" s="28" t="str">
        <f>IFERROR(Used!$E1169*Used!$D1169,"")</f>
        <v/>
      </c>
    </row>
    <row r="1170" spans="1:6" x14ac:dyDescent="0.25">
      <c r="A1170" s="21"/>
      <c r="B1170" s="22"/>
      <c r="C1170" s="22"/>
      <c r="D1170" s="22"/>
      <c r="E1170" s="23" t="str">
        <f>IFERROR(VLOOKUP(C1170,Report!$A$1:$F$2000,5,0),"")</f>
        <v/>
      </c>
      <c r="F1170" s="24" t="str">
        <f>IFERROR(Used!$E1170*Used!$D1170,"")</f>
        <v/>
      </c>
    </row>
    <row r="1171" spans="1:6" x14ac:dyDescent="0.25">
      <c r="A1171" s="25"/>
      <c r="B1171" s="26"/>
      <c r="C1171" s="26"/>
      <c r="D1171" s="26"/>
      <c r="E1171" s="29" t="str">
        <f>IFERROR(VLOOKUP(C1171,Report!$A$1:$F$2000,5,0),"")</f>
        <v/>
      </c>
      <c r="F1171" s="28" t="str">
        <f>IFERROR(Used!$E1171*Used!$D1171,"")</f>
        <v/>
      </c>
    </row>
    <row r="1172" spans="1:6" x14ac:dyDescent="0.25">
      <c r="A1172" s="21"/>
      <c r="B1172" s="22"/>
      <c r="C1172" s="22"/>
      <c r="D1172" s="22"/>
      <c r="E1172" s="23" t="str">
        <f>IFERROR(VLOOKUP(C1172,Report!$A$1:$F$2000,5,0),"")</f>
        <v/>
      </c>
      <c r="F1172" s="24" t="str">
        <f>IFERROR(Used!$E1172*Used!$D1172,"")</f>
        <v/>
      </c>
    </row>
    <row r="1173" spans="1:6" x14ac:dyDescent="0.25">
      <c r="A1173" s="25"/>
      <c r="B1173" s="26"/>
      <c r="C1173" s="26"/>
      <c r="D1173" s="26"/>
      <c r="E1173" s="29" t="str">
        <f>IFERROR(VLOOKUP(C1173,Report!$A$1:$F$2000,5,0),"")</f>
        <v/>
      </c>
      <c r="F1173" s="28" t="str">
        <f>IFERROR(Used!$E1173*Used!$D1173,"")</f>
        <v/>
      </c>
    </row>
    <row r="1174" spans="1:6" x14ac:dyDescent="0.25">
      <c r="A1174" s="21"/>
      <c r="B1174" s="22"/>
      <c r="C1174" s="22"/>
      <c r="D1174" s="22"/>
      <c r="E1174" s="23" t="str">
        <f>IFERROR(VLOOKUP(C1174,Report!$A$1:$F$2000,5,0),"")</f>
        <v/>
      </c>
      <c r="F1174" s="24" t="str">
        <f>IFERROR(Used!$E1174*Used!$D1174,"")</f>
        <v/>
      </c>
    </row>
    <row r="1175" spans="1:6" x14ac:dyDescent="0.25">
      <c r="A1175" s="25"/>
      <c r="B1175" s="26"/>
      <c r="C1175" s="26"/>
      <c r="D1175" s="26"/>
      <c r="E1175" s="29" t="str">
        <f>IFERROR(VLOOKUP(C1175,Report!$A$1:$F$2000,5,0),"")</f>
        <v/>
      </c>
      <c r="F1175" s="28" t="str">
        <f>IFERROR(Used!$E1175*Used!$D1175,"")</f>
        <v/>
      </c>
    </row>
    <row r="1176" spans="1:6" x14ac:dyDescent="0.25">
      <c r="A1176" s="21"/>
      <c r="B1176" s="22"/>
      <c r="C1176" s="22"/>
      <c r="D1176" s="22"/>
      <c r="E1176" s="23" t="str">
        <f>IFERROR(VLOOKUP(C1176,Report!$A$1:$F$2000,5,0),"")</f>
        <v/>
      </c>
      <c r="F1176" s="24" t="str">
        <f>IFERROR(Used!$E1176*Used!$D1176,"")</f>
        <v/>
      </c>
    </row>
    <row r="1177" spans="1:6" x14ac:dyDescent="0.25">
      <c r="A1177" s="25"/>
      <c r="B1177" s="26"/>
      <c r="C1177" s="26"/>
      <c r="D1177" s="26"/>
      <c r="E1177" s="29" t="str">
        <f>IFERROR(VLOOKUP(C1177,Report!$A$1:$F$2000,5,0),"")</f>
        <v/>
      </c>
      <c r="F1177" s="28" t="str">
        <f>IFERROR(Used!$E1177*Used!$D1177,"")</f>
        <v/>
      </c>
    </row>
    <row r="1178" spans="1:6" x14ac:dyDescent="0.25">
      <c r="A1178" s="21"/>
      <c r="B1178" s="22"/>
      <c r="C1178" s="22"/>
      <c r="D1178" s="22"/>
      <c r="E1178" s="23" t="str">
        <f>IFERROR(VLOOKUP(C1178,Report!$A$1:$F$2000,5,0),"")</f>
        <v/>
      </c>
      <c r="F1178" s="24" t="str">
        <f>IFERROR(Used!$E1178*Used!$D1178,"")</f>
        <v/>
      </c>
    </row>
    <row r="1179" spans="1:6" x14ac:dyDescent="0.25">
      <c r="A1179" s="25"/>
      <c r="B1179" s="26"/>
      <c r="C1179" s="26"/>
      <c r="D1179" s="26"/>
      <c r="E1179" s="29" t="str">
        <f>IFERROR(VLOOKUP(C1179,Report!$A$1:$F$2000,5,0),"")</f>
        <v/>
      </c>
      <c r="F1179" s="28" t="str">
        <f>IFERROR(Used!$E1179*Used!$D1179,"")</f>
        <v/>
      </c>
    </row>
    <row r="1180" spans="1:6" x14ac:dyDescent="0.25">
      <c r="A1180" s="21"/>
      <c r="B1180" s="22"/>
      <c r="C1180" s="22"/>
      <c r="D1180" s="22"/>
      <c r="E1180" s="23" t="str">
        <f>IFERROR(VLOOKUP(C1180,Report!$A$1:$F$2000,5,0),"")</f>
        <v/>
      </c>
      <c r="F1180" s="24" t="str">
        <f>IFERROR(Used!$E1180*Used!$D1180,"")</f>
        <v/>
      </c>
    </row>
    <row r="1181" spans="1:6" x14ac:dyDescent="0.25">
      <c r="A1181" s="25"/>
      <c r="B1181" s="26"/>
      <c r="C1181" s="26"/>
      <c r="D1181" s="26"/>
      <c r="E1181" s="29" t="str">
        <f>IFERROR(VLOOKUP(C1181,Report!$A$1:$F$2000,5,0),"")</f>
        <v/>
      </c>
      <c r="F1181" s="28" t="str">
        <f>IFERROR(Used!$E1181*Used!$D1181,"")</f>
        <v/>
      </c>
    </row>
    <row r="1182" spans="1:6" x14ac:dyDescent="0.25">
      <c r="A1182" s="21"/>
      <c r="B1182" s="22"/>
      <c r="C1182" s="22"/>
      <c r="D1182" s="22"/>
      <c r="E1182" s="23" t="str">
        <f>IFERROR(VLOOKUP(C1182,Report!$A$1:$F$2000,5,0),"")</f>
        <v/>
      </c>
      <c r="F1182" s="24" t="str">
        <f>IFERROR(Used!$E1182*Used!$D1182,"")</f>
        <v/>
      </c>
    </row>
    <row r="1183" spans="1:6" x14ac:dyDescent="0.25">
      <c r="A1183" s="25"/>
      <c r="B1183" s="26"/>
      <c r="C1183" s="26"/>
      <c r="D1183" s="26"/>
      <c r="E1183" s="29" t="str">
        <f>IFERROR(VLOOKUP(C1183,Report!$A$1:$F$2000,5,0),"")</f>
        <v/>
      </c>
      <c r="F1183" s="28" t="str">
        <f>IFERROR(Used!$E1183*Used!$D1183,"")</f>
        <v/>
      </c>
    </row>
    <row r="1184" spans="1:6" x14ac:dyDescent="0.25">
      <c r="A1184" s="21"/>
      <c r="B1184" s="22"/>
      <c r="C1184" s="22"/>
      <c r="D1184" s="22"/>
      <c r="E1184" s="23" t="str">
        <f>IFERROR(VLOOKUP(C1184,Report!$A$1:$F$2000,5,0),"")</f>
        <v/>
      </c>
      <c r="F1184" s="24" t="str">
        <f>IFERROR(Used!$E1184*Used!$D1184,"")</f>
        <v/>
      </c>
    </row>
    <row r="1185" spans="1:6" x14ac:dyDescent="0.25">
      <c r="A1185" s="25"/>
      <c r="B1185" s="26"/>
      <c r="C1185" s="26"/>
      <c r="D1185" s="26"/>
      <c r="E1185" s="29" t="str">
        <f>IFERROR(VLOOKUP(C1185,Report!$A$1:$F$2000,5,0),"")</f>
        <v/>
      </c>
      <c r="F1185" s="28" t="str">
        <f>IFERROR(Used!$E1185*Used!$D1185,"")</f>
        <v/>
      </c>
    </row>
    <row r="1186" spans="1:6" x14ac:dyDescent="0.25">
      <c r="A1186" s="21"/>
      <c r="B1186" s="22"/>
      <c r="C1186" s="22"/>
      <c r="D1186" s="22"/>
      <c r="E1186" s="23" t="str">
        <f>IFERROR(VLOOKUP(C1186,Report!$A$1:$F$2000,5,0),"")</f>
        <v/>
      </c>
      <c r="F1186" s="24" t="str">
        <f>IFERROR(Used!$E1186*Used!$D1186,"")</f>
        <v/>
      </c>
    </row>
    <row r="1187" spans="1:6" x14ac:dyDescent="0.25">
      <c r="A1187" s="25"/>
      <c r="B1187" s="26"/>
      <c r="C1187" s="26"/>
      <c r="D1187" s="26"/>
      <c r="E1187" s="29" t="str">
        <f>IFERROR(VLOOKUP(C1187,Report!$A$1:$F$2000,5,0),"")</f>
        <v/>
      </c>
      <c r="F1187" s="28" t="str">
        <f>IFERROR(Used!$E1187*Used!$D1187,"")</f>
        <v/>
      </c>
    </row>
    <row r="1188" spans="1:6" x14ac:dyDescent="0.25">
      <c r="A1188" s="21"/>
      <c r="B1188" s="22"/>
      <c r="C1188" s="22"/>
      <c r="D1188" s="22"/>
      <c r="E1188" s="23" t="str">
        <f>IFERROR(VLOOKUP(C1188,Report!$A$1:$F$2000,5,0),"")</f>
        <v/>
      </c>
      <c r="F1188" s="24" t="str">
        <f>IFERROR(Used!$E1188*Used!$D1188,"")</f>
        <v/>
      </c>
    </row>
    <row r="1189" spans="1:6" x14ac:dyDescent="0.25">
      <c r="A1189" s="25"/>
      <c r="B1189" s="26"/>
      <c r="C1189" s="26"/>
      <c r="D1189" s="26"/>
      <c r="E1189" s="29" t="str">
        <f>IFERROR(VLOOKUP(C1189,Report!$A$1:$F$2000,5,0),"")</f>
        <v/>
      </c>
      <c r="F1189" s="28" t="str">
        <f>IFERROR(Used!$E1189*Used!$D1189,"")</f>
        <v/>
      </c>
    </row>
    <row r="1190" spans="1:6" x14ac:dyDescent="0.25">
      <c r="A1190" s="21"/>
      <c r="B1190" s="22"/>
      <c r="C1190" s="22"/>
      <c r="D1190" s="22"/>
      <c r="E1190" s="23" t="str">
        <f>IFERROR(VLOOKUP(C1190,Report!$A$1:$F$2000,5,0),"")</f>
        <v/>
      </c>
      <c r="F1190" s="24" t="str">
        <f>IFERROR(Used!$E1190*Used!$D1190,"")</f>
        <v/>
      </c>
    </row>
    <row r="1191" spans="1:6" x14ac:dyDescent="0.25">
      <c r="A1191" s="25"/>
      <c r="B1191" s="26"/>
      <c r="C1191" s="26"/>
      <c r="D1191" s="26"/>
      <c r="E1191" s="29" t="str">
        <f>IFERROR(VLOOKUP(C1191,Report!$A$1:$F$2000,5,0),"")</f>
        <v/>
      </c>
      <c r="F1191" s="28" t="str">
        <f>IFERROR(Used!$E1191*Used!$D1191,"")</f>
        <v/>
      </c>
    </row>
    <row r="1192" spans="1:6" x14ac:dyDescent="0.25">
      <c r="A1192" s="21"/>
      <c r="B1192" s="22"/>
      <c r="C1192" s="22"/>
      <c r="D1192" s="22"/>
      <c r="E1192" s="23" t="str">
        <f>IFERROR(VLOOKUP(C1192,Report!$A$1:$F$2000,5,0),"")</f>
        <v/>
      </c>
      <c r="F1192" s="24" t="str">
        <f>IFERROR(Used!$E1192*Used!$D1192,"")</f>
        <v/>
      </c>
    </row>
    <row r="1193" spans="1:6" x14ac:dyDescent="0.25">
      <c r="A1193" s="25"/>
      <c r="B1193" s="26"/>
      <c r="C1193" s="26"/>
      <c r="D1193" s="26"/>
      <c r="E1193" s="29" t="str">
        <f>IFERROR(VLOOKUP(C1193,Report!$A$1:$F$2000,5,0),"")</f>
        <v/>
      </c>
      <c r="F1193" s="28" t="str">
        <f>IFERROR(Used!$E1193*Used!$D1193,"")</f>
        <v/>
      </c>
    </row>
    <row r="1194" spans="1:6" x14ac:dyDescent="0.25">
      <c r="A1194" s="21"/>
      <c r="B1194" s="22"/>
      <c r="C1194" s="22"/>
      <c r="D1194" s="22"/>
      <c r="E1194" s="23" t="str">
        <f>IFERROR(VLOOKUP(C1194,Report!$A$1:$F$2000,5,0),"")</f>
        <v/>
      </c>
      <c r="F1194" s="24" t="str">
        <f>IFERROR(Used!$E1194*Used!$D1194,"")</f>
        <v/>
      </c>
    </row>
    <row r="1195" spans="1:6" x14ac:dyDescent="0.25">
      <c r="A1195" s="25"/>
      <c r="B1195" s="26"/>
      <c r="C1195" s="26"/>
      <c r="D1195" s="26"/>
      <c r="E1195" s="29" t="str">
        <f>IFERROR(VLOOKUP(C1195,Report!$A$1:$F$2000,5,0),"")</f>
        <v/>
      </c>
      <c r="F1195" s="28" t="str">
        <f>IFERROR(Used!$E1195*Used!$D1195,"")</f>
        <v/>
      </c>
    </row>
    <row r="1196" spans="1:6" x14ac:dyDescent="0.25">
      <c r="A1196" s="21"/>
      <c r="B1196" s="22"/>
      <c r="C1196" s="22"/>
      <c r="D1196" s="22"/>
      <c r="E1196" s="23" t="str">
        <f>IFERROR(VLOOKUP(C1196,Report!$A$1:$F$2000,5,0),"")</f>
        <v/>
      </c>
      <c r="F1196" s="24" t="str">
        <f>IFERROR(Used!$E1196*Used!$D1196,"")</f>
        <v/>
      </c>
    </row>
    <row r="1197" spans="1:6" x14ac:dyDescent="0.25">
      <c r="A1197" s="25"/>
      <c r="B1197" s="26"/>
      <c r="C1197" s="26"/>
      <c r="D1197" s="26"/>
      <c r="E1197" s="29" t="str">
        <f>IFERROR(VLOOKUP(C1197,Report!$A$1:$F$2000,5,0),"")</f>
        <v/>
      </c>
      <c r="F1197" s="28" t="str">
        <f>IFERROR(Used!$E1197*Used!$D1197,"")</f>
        <v/>
      </c>
    </row>
    <row r="1198" spans="1:6" x14ac:dyDescent="0.25">
      <c r="A1198" s="21"/>
      <c r="B1198" s="22"/>
      <c r="C1198" s="22"/>
      <c r="D1198" s="22"/>
      <c r="E1198" s="23" t="str">
        <f>IFERROR(VLOOKUP(C1198,Report!$A$1:$F$2000,5,0),"")</f>
        <v/>
      </c>
      <c r="F1198" s="24" t="str">
        <f>IFERROR(Used!$E1198*Used!$D1198,"")</f>
        <v/>
      </c>
    </row>
    <row r="1199" spans="1:6" x14ac:dyDescent="0.25">
      <c r="A1199" s="25"/>
      <c r="B1199" s="26"/>
      <c r="C1199" s="26"/>
      <c r="D1199" s="26"/>
      <c r="E1199" s="29" t="str">
        <f>IFERROR(VLOOKUP(C1199,Report!$A$1:$F$2000,5,0),"")</f>
        <v/>
      </c>
      <c r="F1199" s="28" t="str">
        <f>IFERROR(Used!$E1199*Used!$D1199,"")</f>
        <v/>
      </c>
    </row>
    <row r="1200" spans="1:6" x14ac:dyDescent="0.25">
      <c r="A1200" s="21"/>
      <c r="B1200" s="22"/>
      <c r="C1200" s="22"/>
      <c r="D1200" s="22"/>
      <c r="E1200" s="23" t="str">
        <f>IFERROR(VLOOKUP(C1200,Report!$A$1:$F$2000,5,0),"")</f>
        <v/>
      </c>
      <c r="F1200" s="24" t="str">
        <f>IFERROR(Used!$E1200*Used!$D1200,"")</f>
        <v/>
      </c>
    </row>
    <row r="1201" spans="1:6" x14ac:dyDescent="0.25">
      <c r="A1201" s="25"/>
      <c r="B1201" s="26"/>
      <c r="C1201" s="26"/>
      <c r="D1201" s="26"/>
      <c r="E1201" s="29" t="str">
        <f>IFERROR(VLOOKUP(C1201,Report!$A$1:$F$2000,5,0),"")</f>
        <v/>
      </c>
      <c r="F1201" s="28" t="str">
        <f>IFERROR(Used!$E1201*Used!$D1201,"")</f>
        <v/>
      </c>
    </row>
    <row r="1202" spans="1:6" x14ac:dyDescent="0.25">
      <c r="A1202" s="21"/>
      <c r="B1202" s="22"/>
      <c r="C1202" s="22"/>
      <c r="D1202" s="22"/>
      <c r="E1202" s="23" t="str">
        <f>IFERROR(VLOOKUP(C1202,Report!$A$1:$F$2000,5,0),"")</f>
        <v/>
      </c>
      <c r="F1202" s="24" t="str">
        <f>IFERROR(Used!$E1202*Used!$D1202,"")</f>
        <v/>
      </c>
    </row>
    <row r="1203" spans="1:6" x14ac:dyDescent="0.25">
      <c r="A1203" s="25"/>
      <c r="B1203" s="26"/>
      <c r="C1203" s="26"/>
      <c r="D1203" s="26"/>
      <c r="E1203" s="29" t="str">
        <f>IFERROR(VLOOKUP(C1203,Report!$A$1:$F$2000,5,0),"")</f>
        <v/>
      </c>
      <c r="F1203" s="28" t="str">
        <f>IFERROR(Used!$E1203*Used!$D1203,"")</f>
        <v/>
      </c>
    </row>
    <row r="1204" spans="1:6" x14ac:dyDescent="0.25">
      <c r="A1204" s="21"/>
      <c r="B1204" s="22"/>
      <c r="C1204" s="22"/>
      <c r="D1204" s="22"/>
      <c r="E1204" s="23" t="str">
        <f>IFERROR(VLOOKUP(C1204,Report!$A$1:$F$2000,5,0),"")</f>
        <v/>
      </c>
      <c r="F1204" s="24" t="str">
        <f>IFERROR(Used!$E1204*Used!$D1204,"")</f>
        <v/>
      </c>
    </row>
    <row r="1205" spans="1:6" x14ac:dyDescent="0.25">
      <c r="A1205" s="25"/>
      <c r="B1205" s="26"/>
      <c r="C1205" s="26"/>
      <c r="D1205" s="26"/>
      <c r="E1205" s="29" t="str">
        <f>IFERROR(VLOOKUP(C1205,Report!$A$1:$F$2000,5,0),"")</f>
        <v/>
      </c>
      <c r="F1205" s="28" t="str">
        <f>IFERROR(Used!$E1205*Used!$D1205,"")</f>
        <v/>
      </c>
    </row>
    <row r="1206" spans="1:6" x14ac:dyDescent="0.25">
      <c r="A1206" s="21"/>
      <c r="B1206" s="22"/>
      <c r="C1206" s="22"/>
      <c r="D1206" s="22"/>
      <c r="E1206" s="23" t="str">
        <f>IFERROR(VLOOKUP(C1206,Report!$A$1:$F$2000,5,0),"")</f>
        <v/>
      </c>
      <c r="F1206" s="24" t="str">
        <f>IFERROR(Used!$E1206*Used!$D1206,"")</f>
        <v/>
      </c>
    </row>
    <row r="1207" spans="1:6" x14ac:dyDescent="0.25">
      <c r="A1207" s="25"/>
      <c r="B1207" s="26"/>
      <c r="C1207" s="26"/>
      <c r="D1207" s="26"/>
      <c r="E1207" s="29" t="str">
        <f>IFERROR(VLOOKUP(C1207,Report!$A$1:$F$2000,5,0),"")</f>
        <v/>
      </c>
      <c r="F1207" s="28" t="str">
        <f>IFERROR(Used!$E1207*Used!$D1207,"")</f>
        <v/>
      </c>
    </row>
    <row r="1208" spans="1:6" x14ac:dyDescent="0.25">
      <c r="A1208" s="21"/>
      <c r="B1208" s="22"/>
      <c r="C1208" s="22"/>
      <c r="D1208" s="22"/>
      <c r="E1208" s="23" t="str">
        <f>IFERROR(VLOOKUP(C1208,Report!$A$1:$F$2000,5,0),"")</f>
        <v/>
      </c>
      <c r="F1208" s="24" t="str">
        <f>IFERROR(Used!$E1208*Used!$D1208,"")</f>
        <v/>
      </c>
    </row>
    <row r="1209" spans="1:6" x14ac:dyDescent="0.25">
      <c r="A1209" s="25"/>
      <c r="B1209" s="26"/>
      <c r="C1209" s="26"/>
      <c r="D1209" s="26"/>
      <c r="E1209" s="29" t="str">
        <f>IFERROR(VLOOKUP(C1209,Report!$A$1:$F$2000,5,0),"")</f>
        <v/>
      </c>
      <c r="F1209" s="28" t="str">
        <f>IFERROR(Used!$E1209*Used!$D1209,"")</f>
        <v/>
      </c>
    </row>
    <row r="1210" spans="1:6" x14ac:dyDescent="0.25">
      <c r="A1210" s="21"/>
      <c r="B1210" s="22"/>
      <c r="C1210" s="22"/>
      <c r="D1210" s="22"/>
      <c r="E1210" s="23" t="str">
        <f>IFERROR(VLOOKUP(C1210,Report!$A$1:$F$2000,5,0),"")</f>
        <v/>
      </c>
      <c r="F1210" s="24" t="str">
        <f>IFERROR(Used!$E1210*Used!$D1210,"")</f>
        <v/>
      </c>
    </row>
    <row r="1211" spans="1:6" x14ac:dyDescent="0.25">
      <c r="A1211" s="25"/>
      <c r="B1211" s="26"/>
      <c r="C1211" s="26"/>
      <c r="D1211" s="26"/>
      <c r="E1211" s="29" t="str">
        <f>IFERROR(VLOOKUP(C1211,Report!$A$1:$F$2000,5,0),"")</f>
        <v/>
      </c>
      <c r="F1211" s="28" t="str">
        <f>IFERROR(Used!$E1211*Used!$D1211,"")</f>
        <v/>
      </c>
    </row>
    <row r="1212" spans="1:6" x14ac:dyDescent="0.25">
      <c r="A1212" s="21"/>
      <c r="B1212" s="22"/>
      <c r="C1212" s="22"/>
      <c r="D1212" s="22"/>
      <c r="E1212" s="23" t="str">
        <f>IFERROR(VLOOKUP(C1212,Report!$A$1:$F$2000,5,0),"")</f>
        <v/>
      </c>
      <c r="F1212" s="24" t="str">
        <f>IFERROR(Used!$E1212*Used!$D1212,"")</f>
        <v/>
      </c>
    </row>
    <row r="1213" spans="1:6" x14ac:dyDescent="0.25">
      <c r="A1213" s="25"/>
      <c r="B1213" s="26"/>
      <c r="C1213" s="26"/>
      <c r="D1213" s="26"/>
      <c r="E1213" s="29" t="str">
        <f>IFERROR(VLOOKUP(C1213,Report!$A$1:$F$2000,5,0),"")</f>
        <v/>
      </c>
      <c r="F1213" s="28" t="str">
        <f>IFERROR(Used!$E1213*Used!$D1213,"")</f>
        <v/>
      </c>
    </row>
    <row r="1214" spans="1:6" x14ac:dyDescent="0.25">
      <c r="A1214" s="21"/>
      <c r="B1214" s="22"/>
      <c r="C1214" s="22"/>
      <c r="D1214" s="22"/>
      <c r="E1214" s="23" t="str">
        <f>IFERROR(VLOOKUP(C1214,Report!$A$1:$F$2000,5,0),"")</f>
        <v/>
      </c>
      <c r="F1214" s="24" t="str">
        <f>IFERROR(Used!$E1214*Used!$D1214,"")</f>
        <v/>
      </c>
    </row>
    <row r="1215" spans="1:6" x14ac:dyDescent="0.25">
      <c r="A1215" s="25"/>
      <c r="B1215" s="26"/>
      <c r="C1215" s="26"/>
      <c r="D1215" s="26"/>
      <c r="E1215" s="29" t="str">
        <f>IFERROR(VLOOKUP(C1215,Report!$A$1:$F$2000,5,0),"")</f>
        <v/>
      </c>
      <c r="F1215" s="28" t="str">
        <f>IFERROR(Used!$E1215*Used!$D1215,"")</f>
        <v/>
      </c>
    </row>
    <row r="1216" spans="1:6" x14ac:dyDescent="0.25">
      <c r="A1216" s="21"/>
      <c r="B1216" s="22"/>
      <c r="C1216" s="22"/>
      <c r="D1216" s="22"/>
      <c r="E1216" s="23" t="str">
        <f>IFERROR(VLOOKUP(C1216,Report!$A$1:$F$2000,5,0),"")</f>
        <v/>
      </c>
      <c r="F1216" s="24" t="str">
        <f>IFERROR(Used!$E1216*Used!$D1216,"")</f>
        <v/>
      </c>
    </row>
    <row r="1217" spans="1:6" x14ac:dyDescent="0.25">
      <c r="A1217" s="25"/>
      <c r="B1217" s="26"/>
      <c r="C1217" s="26"/>
      <c r="D1217" s="26"/>
      <c r="E1217" s="29" t="str">
        <f>IFERROR(VLOOKUP(C1217,Report!$A$1:$F$2000,5,0),"")</f>
        <v/>
      </c>
      <c r="F1217" s="28" t="str">
        <f>IFERROR(Used!$E1217*Used!$D1217,"")</f>
        <v/>
      </c>
    </row>
    <row r="1218" spans="1:6" x14ac:dyDescent="0.25">
      <c r="A1218" s="21"/>
      <c r="B1218" s="22"/>
      <c r="C1218" s="22"/>
      <c r="D1218" s="22"/>
      <c r="E1218" s="23" t="str">
        <f>IFERROR(VLOOKUP(C1218,Report!$A$1:$F$2000,5,0),"")</f>
        <v/>
      </c>
      <c r="F1218" s="24" t="str">
        <f>IFERROR(Used!$E1218*Used!$D1218,"")</f>
        <v/>
      </c>
    </row>
    <row r="1219" spans="1:6" x14ac:dyDescent="0.25">
      <c r="A1219" s="25"/>
      <c r="B1219" s="26"/>
      <c r="C1219" s="26"/>
      <c r="D1219" s="26"/>
      <c r="E1219" s="29" t="str">
        <f>IFERROR(VLOOKUP(C1219,Report!$A$1:$F$2000,5,0),"")</f>
        <v/>
      </c>
      <c r="F1219" s="28" t="str">
        <f>IFERROR(Used!$E1219*Used!$D1219,"")</f>
        <v/>
      </c>
    </row>
    <row r="1220" spans="1:6" x14ac:dyDescent="0.25">
      <c r="A1220" s="21"/>
      <c r="B1220" s="22"/>
      <c r="C1220" s="22"/>
      <c r="D1220" s="22"/>
      <c r="E1220" s="23" t="str">
        <f>IFERROR(VLOOKUP(C1220,Report!$A$1:$F$2000,5,0),"")</f>
        <v/>
      </c>
      <c r="F1220" s="24" t="str">
        <f>IFERROR(Used!$E1220*Used!$D1220,"")</f>
        <v/>
      </c>
    </row>
    <row r="1221" spans="1:6" x14ac:dyDescent="0.25">
      <c r="A1221" s="25"/>
      <c r="B1221" s="26"/>
      <c r="C1221" s="26"/>
      <c r="D1221" s="26"/>
      <c r="E1221" s="29" t="str">
        <f>IFERROR(VLOOKUP(C1221,Report!$A$1:$F$2000,5,0),"")</f>
        <v/>
      </c>
      <c r="F1221" s="28" t="str">
        <f>IFERROR(Used!$E1221*Used!$D1221,"")</f>
        <v/>
      </c>
    </row>
    <row r="1222" spans="1:6" x14ac:dyDescent="0.25">
      <c r="A1222" s="21"/>
      <c r="B1222" s="22"/>
      <c r="C1222" s="22"/>
      <c r="D1222" s="22"/>
      <c r="E1222" s="23" t="str">
        <f>IFERROR(VLOOKUP(C1222,Report!$A$1:$F$2000,5,0),"")</f>
        <v/>
      </c>
      <c r="F1222" s="24" t="str">
        <f>IFERROR(Used!$E1222*Used!$D1222,"")</f>
        <v/>
      </c>
    </row>
    <row r="1223" spans="1:6" x14ac:dyDescent="0.25">
      <c r="A1223" s="25"/>
      <c r="B1223" s="26"/>
      <c r="C1223" s="26"/>
      <c r="D1223" s="26"/>
      <c r="E1223" s="29" t="str">
        <f>IFERROR(VLOOKUP(C1223,Report!$A$1:$F$2000,5,0),"")</f>
        <v/>
      </c>
      <c r="F1223" s="28" t="str">
        <f>IFERROR(Used!$E1223*Used!$D1223,"")</f>
        <v/>
      </c>
    </row>
    <row r="1224" spans="1:6" x14ac:dyDescent="0.25">
      <c r="A1224" s="21"/>
      <c r="B1224" s="22"/>
      <c r="C1224" s="22"/>
      <c r="D1224" s="22"/>
      <c r="E1224" s="23" t="str">
        <f>IFERROR(VLOOKUP(C1224,Report!$A$1:$F$2000,5,0),"")</f>
        <v/>
      </c>
      <c r="F1224" s="24" t="str">
        <f>IFERROR(Used!$E1224*Used!$D1224,"")</f>
        <v/>
      </c>
    </row>
    <row r="1225" spans="1:6" x14ac:dyDescent="0.25">
      <c r="A1225" s="25"/>
      <c r="B1225" s="26"/>
      <c r="C1225" s="26"/>
      <c r="D1225" s="26"/>
      <c r="E1225" s="29" t="str">
        <f>IFERROR(VLOOKUP(C1225,Report!$A$1:$F$2000,5,0),"")</f>
        <v/>
      </c>
      <c r="F1225" s="28" t="str">
        <f>IFERROR(Used!$E1225*Used!$D1225,"")</f>
        <v/>
      </c>
    </row>
    <row r="1226" spans="1:6" x14ac:dyDescent="0.25">
      <c r="A1226" s="21"/>
      <c r="B1226" s="22"/>
      <c r="C1226" s="22"/>
      <c r="D1226" s="22"/>
      <c r="E1226" s="23" t="str">
        <f>IFERROR(VLOOKUP(C1226,Report!$A$1:$F$2000,5,0),"")</f>
        <v/>
      </c>
      <c r="F1226" s="24" t="str">
        <f>IFERROR(Used!$E1226*Used!$D1226,"")</f>
        <v/>
      </c>
    </row>
    <row r="1227" spans="1:6" x14ac:dyDescent="0.25">
      <c r="A1227" s="25"/>
      <c r="B1227" s="26"/>
      <c r="C1227" s="26"/>
      <c r="D1227" s="26"/>
      <c r="E1227" s="29" t="str">
        <f>IFERROR(VLOOKUP(C1227,Report!$A$1:$F$2000,5,0),"")</f>
        <v/>
      </c>
      <c r="F1227" s="28" t="str">
        <f>IFERROR(Used!$E1227*Used!$D1227,"")</f>
        <v/>
      </c>
    </row>
    <row r="1228" spans="1:6" x14ac:dyDescent="0.25">
      <c r="A1228" s="21"/>
      <c r="B1228" s="22"/>
      <c r="C1228" s="22"/>
      <c r="D1228" s="22"/>
      <c r="E1228" s="23" t="str">
        <f>IFERROR(VLOOKUP(C1228,Report!$A$1:$F$2000,5,0),"")</f>
        <v/>
      </c>
      <c r="F1228" s="24" t="str">
        <f>IFERROR(Used!$E1228*Used!$D1228,"")</f>
        <v/>
      </c>
    </row>
    <row r="1229" spans="1:6" x14ac:dyDescent="0.25">
      <c r="A1229" s="25"/>
      <c r="B1229" s="26"/>
      <c r="C1229" s="26"/>
      <c r="D1229" s="26"/>
      <c r="E1229" s="29" t="str">
        <f>IFERROR(VLOOKUP(C1229,Report!$A$1:$F$2000,5,0),"")</f>
        <v/>
      </c>
      <c r="F1229" s="28" t="str">
        <f>IFERROR(Used!$E1229*Used!$D1229,"")</f>
        <v/>
      </c>
    </row>
    <row r="1230" spans="1:6" x14ac:dyDescent="0.25">
      <c r="A1230" s="21"/>
      <c r="B1230" s="22"/>
      <c r="C1230" s="22"/>
      <c r="D1230" s="22"/>
      <c r="E1230" s="23" t="str">
        <f>IFERROR(VLOOKUP(C1230,Report!$A$1:$F$2000,5,0),"")</f>
        <v/>
      </c>
      <c r="F1230" s="24" t="str">
        <f>IFERROR(Used!$E1230*Used!$D1230,"")</f>
        <v/>
      </c>
    </row>
    <row r="1231" spans="1:6" x14ac:dyDescent="0.25">
      <c r="A1231" s="25"/>
      <c r="B1231" s="26"/>
      <c r="C1231" s="26"/>
      <c r="D1231" s="26"/>
      <c r="E1231" s="29" t="str">
        <f>IFERROR(VLOOKUP(C1231,Report!$A$1:$F$2000,5,0),"")</f>
        <v/>
      </c>
      <c r="F1231" s="28" t="str">
        <f>IFERROR(Used!$E1231*Used!$D1231,"")</f>
        <v/>
      </c>
    </row>
    <row r="1232" spans="1:6" x14ac:dyDescent="0.25">
      <c r="A1232" s="21"/>
      <c r="B1232" s="22"/>
      <c r="C1232" s="22"/>
      <c r="D1232" s="22"/>
      <c r="E1232" s="23" t="str">
        <f>IFERROR(VLOOKUP(C1232,Report!$A$1:$F$2000,5,0),"")</f>
        <v/>
      </c>
      <c r="F1232" s="24" t="str">
        <f>IFERROR(Used!$E1232*Used!$D1232,"")</f>
        <v/>
      </c>
    </row>
    <row r="1233" spans="1:6" x14ac:dyDescent="0.25">
      <c r="A1233" s="25"/>
      <c r="B1233" s="26"/>
      <c r="C1233" s="26"/>
      <c r="D1233" s="26"/>
      <c r="E1233" s="29" t="str">
        <f>IFERROR(VLOOKUP(C1233,Report!$A$1:$F$2000,5,0),"")</f>
        <v/>
      </c>
      <c r="F1233" s="28" t="str">
        <f>IFERROR(Used!$E1233*Used!$D1233,"")</f>
        <v/>
      </c>
    </row>
    <row r="1234" spans="1:6" x14ac:dyDescent="0.25">
      <c r="A1234" s="21"/>
      <c r="B1234" s="22"/>
      <c r="C1234" s="22"/>
      <c r="D1234" s="22"/>
      <c r="E1234" s="23" t="str">
        <f>IFERROR(VLOOKUP(C1234,Report!$A$1:$F$2000,5,0),"")</f>
        <v/>
      </c>
      <c r="F1234" s="24" t="str">
        <f>IFERROR(Used!$E1234*Used!$D1234,"")</f>
        <v/>
      </c>
    </row>
    <row r="1235" spans="1:6" x14ac:dyDescent="0.25">
      <c r="A1235" s="25"/>
      <c r="B1235" s="26"/>
      <c r="C1235" s="26"/>
      <c r="D1235" s="26"/>
      <c r="E1235" s="29" t="str">
        <f>IFERROR(VLOOKUP(C1235,Report!$A$1:$F$2000,5,0),"")</f>
        <v/>
      </c>
      <c r="F1235" s="28" t="str">
        <f>IFERROR(Used!$E1235*Used!$D1235,"")</f>
        <v/>
      </c>
    </row>
    <row r="1236" spans="1:6" x14ac:dyDescent="0.25">
      <c r="A1236" s="21"/>
      <c r="B1236" s="22"/>
      <c r="C1236" s="22"/>
      <c r="D1236" s="22"/>
      <c r="E1236" s="23" t="str">
        <f>IFERROR(VLOOKUP(C1236,Report!$A$1:$F$2000,5,0),"")</f>
        <v/>
      </c>
      <c r="F1236" s="24" t="str">
        <f>IFERROR(Used!$E1236*Used!$D1236,"")</f>
        <v/>
      </c>
    </row>
    <row r="1237" spans="1:6" x14ac:dyDescent="0.25">
      <c r="A1237" s="25"/>
      <c r="B1237" s="26"/>
      <c r="C1237" s="26"/>
      <c r="D1237" s="26"/>
      <c r="E1237" s="29" t="str">
        <f>IFERROR(VLOOKUP(C1237,Report!$A$1:$F$2000,5,0),"")</f>
        <v/>
      </c>
      <c r="F1237" s="28" t="str">
        <f>IFERROR(Used!$E1237*Used!$D1237,"")</f>
        <v/>
      </c>
    </row>
    <row r="1238" spans="1:6" x14ac:dyDescent="0.25">
      <c r="A1238" s="21"/>
      <c r="B1238" s="22"/>
      <c r="C1238" s="22"/>
      <c r="D1238" s="22"/>
      <c r="E1238" s="23" t="str">
        <f>IFERROR(VLOOKUP(C1238,Report!$A$1:$F$2000,5,0),"")</f>
        <v/>
      </c>
      <c r="F1238" s="24" t="str">
        <f>IFERROR(Used!$E1238*Used!$D1238,"")</f>
        <v/>
      </c>
    </row>
    <row r="1239" spans="1:6" x14ac:dyDescent="0.25">
      <c r="A1239" s="25"/>
      <c r="B1239" s="26"/>
      <c r="C1239" s="26"/>
      <c r="D1239" s="26"/>
      <c r="E1239" s="29" t="str">
        <f>IFERROR(VLOOKUP(C1239,Report!$A$1:$F$2000,5,0),"")</f>
        <v/>
      </c>
      <c r="F1239" s="28" t="str">
        <f>IFERROR(Used!$E1239*Used!$D1239,"")</f>
        <v/>
      </c>
    </row>
    <row r="1240" spans="1:6" x14ac:dyDescent="0.25">
      <c r="A1240" s="21"/>
      <c r="B1240" s="22"/>
      <c r="C1240" s="22"/>
      <c r="D1240" s="22"/>
      <c r="E1240" s="23" t="str">
        <f>IFERROR(VLOOKUP(C1240,Report!$A$1:$F$2000,5,0),"")</f>
        <v/>
      </c>
      <c r="F1240" s="24" t="str">
        <f>IFERROR(Used!$E1240*Used!$D1240,"")</f>
        <v/>
      </c>
    </row>
    <row r="1241" spans="1:6" x14ac:dyDescent="0.25">
      <c r="A1241" s="25"/>
      <c r="B1241" s="26"/>
      <c r="C1241" s="26"/>
      <c r="D1241" s="26"/>
      <c r="E1241" s="29" t="str">
        <f>IFERROR(VLOOKUP(C1241,Report!$A$1:$F$2000,5,0),"")</f>
        <v/>
      </c>
      <c r="F1241" s="28" t="str">
        <f>IFERROR(Used!$E1241*Used!$D1241,"")</f>
        <v/>
      </c>
    </row>
    <row r="1242" spans="1:6" x14ac:dyDescent="0.25">
      <c r="A1242" s="21"/>
      <c r="B1242" s="22"/>
      <c r="C1242" s="22"/>
      <c r="D1242" s="22"/>
      <c r="E1242" s="23" t="str">
        <f>IFERROR(VLOOKUP(C1242,Report!$A$1:$F$2000,5,0),"")</f>
        <v/>
      </c>
      <c r="F1242" s="24" t="str">
        <f>IFERROR(Used!$E1242*Used!$D1242,"")</f>
        <v/>
      </c>
    </row>
    <row r="1243" spans="1:6" x14ac:dyDescent="0.25">
      <c r="A1243" s="25"/>
      <c r="B1243" s="26"/>
      <c r="C1243" s="26"/>
      <c r="D1243" s="26"/>
      <c r="E1243" s="29" t="str">
        <f>IFERROR(VLOOKUP(C1243,Report!$A$1:$F$2000,5,0),"")</f>
        <v/>
      </c>
      <c r="F1243" s="28" t="str">
        <f>IFERROR(Used!$E1243*Used!$D1243,"")</f>
        <v/>
      </c>
    </row>
    <row r="1244" spans="1:6" x14ac:dyDescent="0.25">
      <c r="A1244" s="21"/>
      <c r="B1244" s="22"/>
      <c r="C1244" s="22"/>
      <c r="D1244" s="22"/>
      <c r="E1244" s="23" t="str">
        <f>IFERROR(VLOOKUP(C1244,Report!$A$1:$F$2000,5,0),"")</f>
        <v/>
      </c>
      <c r="F1244" s="24" t="str">
        <f>IFERROR(Used!$E1244*Used!$D1244,"")</f>
        <v/>
      </c>
    </row>
    <row r="1245" spans="1:6" x14ac:dyDescent="0.25">
      <c r="A1245" s="25"/>
      <c r="B1245" s="26"/>
      <c r="C1245" s="26"/>
      <c r="D1245" s="26"/>
      <c r="E1245" s="29" t="str">
        <f>IFERROR(VLOOKUP(C1245,Report!$A$1:$F$2000,5,0),"")</f>
        <v/>
      </c>
      <c r="F1245" s="28" t="str">
        <f>IFERROR(Used!$E1245*Used!$D1245,"")</f>
        <v/>
      </c>
    </row>
    <row r="1246" spans="1:6" x14ac:dyDescent="0.25">
      <c r="A1246" s="21"/>
      <c r="B1246" s="22"/>
      <c r="C1246" s="22"/>
      <c r="D1246" s="22"/>
      <c r="E1246" s="23" t="str">
        <f>IFERROR(VLOOKUP(C1246,Report!$A$1:$F$2000,5,0),"")</f>
        <v/>
      </c>
      <c r="F1246" s="24" t="str">
        <f>IFERROR(Used!$E1246*Used!$D1246,"")</f>
        <v/>
      </c>
    </row>
    <row r="1247" spans="1:6" x14ac:dyDescent="0.25">
      <c r="A1247" s="25"/>
      <c r="B1247" s="26"/>
      <c r="C1247" s="26"/>
      <c r="D1247" s="26"/>
      <c r="E1247" s="29" t="str">
        <f>IFERROR(VLOOKUP(C1247,Report!$A$1:$F$2000,5,0),"")</f>
        <v/>
      </c>
      <c r="F1247" s="28" t="str">
        <f>IFERROR(Used!$E1247*Used!$D1247,"")</f>
        <v/>
      </c>
    </row>
    <row r="1248" spans="1:6" x14ac:dyDescent="0.25">
      <c r="A1248" s="21"/>
      <c r="B1248" s="22"/>
      <c r="C1248" s="22"/>
      <c r="D1248" s="22"/>
      <c r="E1248" s="23" t="str">
        <f>IFERROR(VLOOKUP(C1248,Report!$A$1:$F$2000,5,0),"")</f>
        <v/>
      </c>
      <c r="F1248" s="24" t="str">
        <f>IFERROR(Used!$E1248*Used!$D1248,"")</f>
        <v/>
      </c>
    </row>
    <row r="1249" spans="1:6" x14ac:dyDescent="0.25">
      <c r="A1249" s="25"/>
      <c r="B1249" s="26"/>
      <c r="C1249" s="26"/>
      <c r="D1249" s="26"/>
      <c r="E1249" s="29" t="str">
        <f>IFERROR(VLOOKUP(C1249,Report!$A$1:$F$2000,5,0),"")</f>
        <v/>
      </c>
      <c r="F1249" s="28" t="str">
        <f>IFERROR(Used!$E1249*Used!$D1249,"")</f>
        <v/>
      </c>
    </row>
    <row r="1250" spans="1:6" x14ac:dyDescent="0.25">
      <c r="A1250" s="21"/>
      <c r="B1250" s="22"/>
      <c r="C1250" s="22"/>
      <c r="D1250" s="22"/>
      <c r="E1250" s="23" t="str">
        <f>IFERROR(VLOOKUP(C1250,Report!$A$1:$F$2000,5,0),"")</f>
        <v/>
      </c>
      <c r="F1250" s="24" t="str">
        <f>IFERROR(Used!$E1250*Used!$D1250,"")</f>
        <v/>
      </c>
    </row>
    <row r="1251" spans="1:6" x14ac:dyDescent="0.25">
      <c r="A1251" s="25"/>
      <c r="B1251" s="26"/>
      <c r="C1251" s="26"/>
      <c r="D1251" s="26"/>
      <c r="E1251" s="29" t="str">
        <f>IFERROR(VLOOKUP(C1251,Report!$A$1:$F$2000,5,0),"")</f>
        <v/>
      </c>
      <c r="F1251" s="28" t="str">
        <f>IFERROR(Used!$E1251*Used!$D1251,"")</f>
        <v/>
      </c>
    </row>
    <row r="1252" spans="1:6" x14ac:dyDescent="0.25">
      <c r="A1252" s="21"/>
      <c r="B1252" s="22"/>
      <c r="C1252" s="22"/>
      <c r="D1252" s="22"/>
      <c r="E1252" s="23" t="str">
        <f>IFERROR(VLOOKUP(C1252,Report!$A$1:$F$2000,5,0),"")</f>
        <v/>
      </c>
      <c r="F1252" s="24" t="str">
        <f>IFERROR(Used!$E1252*Used!$D1252,"")</f>
        <v/>
      </c>
    </row>
    <row r="1253" spans="1:6" x14ac:dyDescent="0.25">
      <c r="A1253" s="25"/>
      <c r="B1253" s="26"/>
      <c r="C1253" s="26"/>
      <c r="D1253" s="26"/>
      <c r="E1253" s="29" t="str">
        <f>IFERROR(VLOOKUP(C1253,Report!$A$1:$F$2000,5,0),"")</f>
        <v/>
      </c>
      <c r="F1253" s="28" t="str">
        <f>IFERROR(Used!$E1253*Used!$D1253,"")</f>
        <v/>
      </c>
    </row>
    <row r="1254" spans="1:6" x14ac:dyDescent="0.25">
      <c r="A1254" s="21"/>
      <c r="B1254" s="22"/>
      <c r="C1254" s="22"/>
      <c r="D1254" s="22"/>
      <c r="E1254" s="23" t="str">
        <f>IFERROR(VLOOKUP(C1254,Report!$A$1:$F$2000,5,0),"")</f>
        <v/>
      </c>
      <c r="F1254" s="24" t="str">
        <f>IFERROR(Used!$E1254*Used!$D1254,"")</f>
        <v/>
      </c>
    </row>
    <row r="1255" spans="1:6" x14ac:dyDescent="0.25">
      <c r="A1255" s="25"/>
      <c r="B1255" s="26"/>
      <c r="C1255" s="26"/>
      <c r="D1255" s="26"/>
      <c r="E1255" s="29" t="str">
        <f>IFERROR(VLOOKUP(C1255,Report!$A$1:$F$2000,5,0),"")</f>
        <v/>
      </c>
      <c r="F1255" s="28" t="str">
        <f>IFERROR(Used!$E1255*Used!$D1255,"")</f>
        <v/>
      </c>
    </row>
    <row r="1256" spans="1:6" x14ac:dyDescent="0.25">
      <c r="A1256" s="21"/>
      <c r="B1256" s="22"/>
      <c r="C1256" s="22"/>
      <c r="D1256" s="22"/>
      <c r="E1256" s="23" t="str">
        <f>IFERROR(VLOOKUP(C1256,Report!$A$1:$F$2000,5,0),"")</f>
        <v/>
      </c>
      <c r="F1256" s="24" t="str">
        <f>IFERROR(Used!$E1256*Used!$D1256,"")</f>
        <v/>
      </c>
    </row>
    <row r="1257" spans="1:6" x14ac:dyDescent="0.25">
      <c r="A1257" s="25"/>
      <c r="B1257" s="26"/>
      <c r="C1257" s="26"/>
      <c r="D1257" s="26"/>
      <c r="E1257" s="29" t="str">
        <f>IFERROR(VLOOKUP(C1257,Report!$A$1:$F$2000,5,0),"")</f>
        <v/>
      </c>
      <c r="F1257" s="28" t="str">
        <f>IFERROR(Used!$E1257*Used!$D1257,"")</f>
        <v/>
      </c>
    </row>
    <row r="1258" spans="1:6" x14ac:dyDescent="0.25">
      <c r="A1258" s="21"/>
      <c r="B1258" s="22"/>
      <c r="C1258" s="22"/>
      <c r="D1258" s="22"/>
      <c r="E1258" s="23" t="str">
        <f>IFERROR(VLOOKUP(C1258,Report!$A$1:$F$2000,5,0),"")</f>
        <v/>
      </c>
      <c r="F1258" s="24" t="str">
        <f>IFERROR(Used!$E1258*Used!$D1258,"")</f>
        <v/>
      </c>
    </row>
    <row r="1259" spans="1:6" x14ac:dyDescent="0.25">
      <c r="A1259" s="25"/>
      <c r="B1259" s="26"/>
      <c r="C1259" s="26"/>
      <c r="D1259" s="26"/>
      <c r="E1259" s="29" t="str">
        <f>IFERROR(VLOOKUP(C1259,Report!$A$1:$F$2000,5,0),"")</f>
        <v/>
      </c>
      <c r="F1259" s="28" t="str">
        <f>IFERROR(Used!$E1259*Used!$D1259,"")</f>
        <v/>
      </c>
    </row>
    <row r="1260" spans="1:6" x14ac:dyDescent="0.25">
      <c r="A1260" s="21"/>
      <c r="B1260" s="22"/>
      <c r="C1260" s="22"/>
      <c r="D1260" s="22"/>
      <c r="E1260" s="23" t="str">
        <f>IFERROR(VLOOKUP(C1260,Report!$A$1:$F$2000,5,0),"")</f>
        <v/>
      </c>
      <c r="F1260" s="24" t="str">
        <f>IFERROR(Used!$E1260*Used!$D1260,"")</f>
        <v/>
      </c>
    </row>
    <row r="1261" spans="1:6" x14ac:dyDescent="0.25">
      <c r="A1261" s="25"/>
      <c r="B1261" s="26"/>
      <c r="C1261" s="26"/>
      <c r="D1261" s="26"/>
      <c r="E1261" s="29" t="str">
        <f>IFERROR(VLOOKUP(C1261,Report!$A$1:$F$2000,5,0),"")</f>
        <v/>
      </c>
      <c r="F1261" s="28" t="str">
        <f>IFERROR(Used!$E1261*Used!$D1261,"")</f>
        <v/>
      </c>
    </row>
    <row r="1262" spans="1:6" x14ac:dyDescent="0.25">
      <c r="A1262" s="21"/>
      <c r="B1262" s="22"/>
      <c r="C1262" s="22"/>
      <c r="D1262" s="22"/>
      <c r="E1262" s="23" t="str">
        <f>IFERROR(VLOOKUP(C1262,Report!$A$1:$F$2000,5,0),"")</f>
        <v/>
      </c>
      <c r="F1262" s="24" t="str">
        <f>IFERROR(Used!$E1262*Used!$D1262,"")</f>
        <v/>
      </c>
    </row>
    <row r="1263" spans="1:6" x14ac:dyDescent="0.25">
      <c r="A1263" s="25"/>
      <c r="B1263" s="26"/>
      <c r="C1263" s="26"/>
      <c r="D1263" s="26"/>
      <c r="E1263" s="29" t="str">
        <f>IFERROR(VLOOKUP(C1263,Report!$A$1:$F$2000,5,0),"")</f>
        <v/>
      </c>
      <c r="F1263" s="28" t="str">
        <f>IFERROR(Used!$E1263*Used!$D1263,"")</f>
        <v/>
      </c>
    </row>
    <row r="1264" spans="1:6" x14ac:dyDescent="0.25">
      <c r="A1264" s="21"/>
      <c r="B1264" s="22"/>
      <c r="C1264" s="22"/>
      <c r="D1264" s="22"/>
      <c r="E1264" s="23" t="str">
        <f>IFERROR(VLOOKUP(C1264,Report!$A$1:$F$2000,5,0),"")</f>
        <v/>
      </c>
      <c r="F1264" s="24" t="str">
        <f>IFERROR(Used!$E1264*Used!$D1264,"")</f>
        <v/>
      </c>
    </row>
    <row r="1265" spans="1:6" x14ac:dyDescent="0.25">
      <c r="A1265" s="25"/>
      <c r="B1265" s="26"/>
      <c r="C1265" s="26"/>
      <c r="D1265" s="26"/>
      <c r="E1265" s="29" t="str">
        <f>IFERROR(VLOOKUP(C1265,Report!$A$1:$F$2000,5,0),"")</f>
        <v/>
      </c>
      <c r="F1265" s="28" t="str">
        <f>IFERROR(Used!$E1265*Used!$D1265,"")</f>
        <v/>
      </c>
    </row>
    <row r="1266" spans="1:6" x14ac:dyDescent="0.25">
      <c r="A1266" s="21"/>
      <c r="B1266" s="22"/>
      <c r="C1266" s="22"/>
      <c r="D1266" s="22"/>
      <c r="E1266" s="23" t="str">
        <f>IFERROR(VLOOKUP(C1266,Report!$A$1:$F$2000,5,0),"")</f>
        <v/>
      </c>
      <c r="F1266" s="24" t="str">
        <f>IFERROR(Used!$E1266*Used!$D1266,"")</f>
        <v/>
      </c>
    </row>
    <row r="1267" spans="1:6" x14ac:dyDescent="0.25">
      <c r="A1267" s="25"/>
      <c r="B1267" s="26"/>
      <c r="C1267" s="26"/>
      <c r="D1267" s="26"/>
      <c r="E1267" s="29" t="str">
        <f>IFERROR(VLOOKUP(C1267,Report!$A$1:$F$2000,5,0),"")</f>
        <v/>
      </c>
      <c r="F1267" s="28" t="str">
        <f>IFERROR(Used!$E1267*Used!$D1267,"")</f>
        <v/>
      </c>
    </row>
    <row r="1268" spans="1:6" x14ac:dyDescent="0.25">
      <c r="A1268" s="21"/>
      <c r="B1268" s="22"/>
      <c r="C1268" s="22"/>
      <c r="D1268" s="22"/>
      <c r="E1268" s="23" t="str">
        <f>IFERROR(VLOOKUP(C1268,Report!$A$1:$F$2000,5,0),"")</f>
        <v/>
      </c>
      <c r="F1268" s="24" t="str">
        <f>IFERROR(Used!$E1268*Used!$D1268,"")</f>
        <v/>
      </c>
    </row>
    <row r="1269" spans="1:6" x14ac:dyDescent="0.25">
      <c r="A1269" s="25"/>
      <c r="B1269" s="26"/>
      <c r="C1269" s="26"/>
      <c r="D1269" s="26"/>
      <c r="E1269" s="29" t="str">
        <f>IFERROR(VLOOKUP(C1269,Report!$A$1:$F$2000,5,0),"")</f>
        <v/>
      </c>
      <c r="F1269" s="28" t="str">
        <f>IFERROR(Used!$E1269*Used!$D1269,"")</f>
        <v/>
      </c>
    </row>
    <row r="1270" spans="1:6" x14ac:dyDescent="0.25">
      <c r="A1270" s="21"/>
      <c r="B1270" s="22"/>
      <c r="C1270" s="22"/>
      <c r="D1270" s="22"/>
      <c r="E1270" s="23" t="str">
        <f>IFERROR(VLOOKUP(C1270,Report!$A$1:$F$2000,5,0),"")</f>
        <v/>
      </c>
      <c r="F1270" s="24" t="str">
        <f>IFERROR(Used!$E1270*Used!$D1270,"")</f>
        <v/>
      </c>
    </row>
    <row r="1271" spans="1:6" x14ac:dyDescent="0.25">
      <c r="A1271" s="25"/>
      <c r="B1271" s="26"/>
      <c r="C1271" s="26"/>
      <c r="D1271" s="26"/>
      <c r="E1271" s="29" t="str">
        <f>IFERROR(VLOOKUP(C1271,Report!$A$1:$F$2000,5,0),"")</f>
        <v/>
      </c>
      <c r="F1271" s="28" t="str">
        <f>IFERROR(Used!$E1271*Used!$D1271,"")</f>
        <v/>
      </c>
    </row>
    <row r="1272" spans="1:6" x14ac:dyDescent="0.25">
      <c r="A1272" s="21"/>
      <c r="B1272" s="22"/>
      <c r="C1272" s="22"/>
      <c r="D1272" s="22"/>
      <c r="E1272" s="23" t="str">
        <f>IFERROR(VLOOKUP(C1272,Report!$A$1:$F$2000,5,0),"")</f>
        <v/>
      </c>
      <c r="F1272" s="24" t="str">
        <f>IFERROR(Used!$E1272*Used!$D1272,"")</f>
        <v/>
      </c>
    </row>
    <row r="1273" spans="1:6" x14ac:dyDescent="0.25">
      <c r="A1273" s="25"/>
      <c r="B1273" s="26"/>
      <c r="C1273" s="26"/>
      <c r="D1273" s="26"/>
      <c r="E1273" s="29" t="str">
        <f>IFERROR(VLOOKUP(C1273,Report!$A$1:$F$2000,5,0),"")</f>
        <v/>
      </c>
      <c r="F1273" s="28" t="str">
        <f>IFERROR(Used!$E1273*Used!$D1273,"")</f>
        <v/>
      </c>
    </row>
    <row r="1274" spans="1:6" x14ac:dyDescent="0.25">
      <c r="A1274" s="21"/>
      <c r="B1274" s="22"/>
      <c r="C1274" s="22"/>
      <c r="D1274" s="22"/>
      <c r="E1274" s="23" t="str">
        <f>IFERROR(VLOOKUP(C1274,Report!$A$1:$F$2000,5,0),"")</f>
        <v/>
      </c>
      <c r="F1274" s="24" t="str">
        <f>IFERROR(Used!$E1274*Used!$D1274,"")</f>
        <v/>
      </c>
    </row>
    <row r="1275" spans="1:6" x14ac:dyDescent="0.25">
      <c r="A1275" s="25"/>
      <c r="B1275" s="26"/>
      <c r="C1275" s="26"/>
      <c r="D1275" s="26"/>
      <c r="E1275" s="29" t="str">
        <f>IFERROR(VLOOKUP(C1275,Report!$A$1:$F$2000,5,0),"")</f>
        <v/>
      </c>
      <c r="F1275" s="28" t="str">
        <f>IFERROR(Used!$E1275*Used!$D1275,"")</f>
        <v/>
      </c>
    </row>
    <row r="1276" spans="1:6" x14ac:dyDescent="0.25">
      <c r="A1276" s="21"/>
      <c r="B1276" s="22"/>
      <c r="C1276" s="22"/>
      <c r="D1276" s="22"/>
      <c r="E1276" s="23" t="str">
        <f>IFERROR(VLOOKUP(C1276,Report!$A$1:$F$2000,5,0),"")</f>
        <v/>
      </c>
      <c r="F1276" s="24" t="str">
        <f>IFERROR(Used!$E1276*Used!$D1276,"")</f>
        <v/>
      </c>
    </row>
    <row r="1277" spans="1:6" x14ac:dyDescent="0.25">
      <c r="A1277" s="25"/>
      <c r="B1277" s="26"/>
      <c r="C1277" s="26"/>
      <c r="D1277" s="26"/>
      <c r="E1277" s="29" t="str">
        <f>IFERROR(VLOOKUP(C1277,Report!$A$1:$F$2000,5,0),"")</f>
        <v/>
      </c>
      <c r="F1277" s="28" t="str">
        <f>IFERROR(Used!$E1277*Used!$D1277,"")</f>
        <v/>
      </c>
    </row>
    <row r="1278" spans="1:6" x14ac:dyDescent="0.25">
      <c r="A1278" s="21"/>
      <c r="B1278" s="22"/>
      <c r="C1278" s="22"/>
      <c r="D1278" s="22"/>
      <c r="E1278" s="23" t="str">
        <f>IFERROR(VLOOKUP(C1278,Report!$A$1:$F$2000,5,0),"")</f>
        <v/>
      </c>
      <c r="F1278" s="24" t="str">
        <f>IFERROR(Used!$E1278*Used!$D1278,"")</f>
        <v/>
      </c>
    </row>
    <row r="1279" spans="1:6" x14ac:dyDescent="0.25">
      <c r="A1279" s="25"/>
      <c r="B1279" s="26"/>
      <c r="C1279" s="26"/>
      <c r="D1279" s="26"/>
      <c r="E1279" s="29" t="str">
        <f>IFERROR(VLOOKUP(C1279,Report!$A$1:$F$2000,5,0),"")</f>
        <v/>
      </c>
      <c r="F1279" s="28" t="str">
        <f>IFERROR(Used!$E1279*Used!$D1279,"")</f>
        <v/>
      </c>
    </row>
    <row r="1280" spans="1:6" x14ac:dyDescent="0.25">
      <c r="A1280" s="21"/>
      <c r="B1280" s="22"/>
      <c r="C1280" s="22"/>
      <c r="D1280" s="22"/>
      <c r="E1280" s="23" t="str">
        <f>IFERROR(VLOOKUP(C1280,Report!$A$1:$F$2000,5,0),"")</f>
        <v/>
      </c>
      <c r="F1280" s="24" t="str">
        <f>IFERROR(Used!$E1280*Used!$D1280,"")</f>
        <v/>
      </c>
    </row>
    <row r="1281" spans="1:6" x14ac:dyDescent="0.25">
      <c r="A1281" s="25"/>
      <c r="B1281" s="26"/>
      <c r="C1281" s="26"/>
      <c r="D1281" s="26"/>
      <c r="E1281" s="29" t="str">
        <f>IFERROR(VLOOKUP(C1281,Report!$A$1:$F$2000,5,0),"")</f>
        <v/>
      </c>
      <c r="F1281" s="28" t="str">
        <f>IFERROR(Used!$E1281*Used!$D1281,"")</f>
        <v/>
      </c>
    </row>
    <row r="1282" spans="1:6" x14ac:dyDescent="0.25">
      <c r="A1282" s="21"/>
      <c r="B1282" s="22"/>
      <c r="C1282" s="22"/>
      <c r="D1282" s="22"/>
      <c r="E1282" s="23" t="str">
        <f>IFERROR(VLOOKUP(C1282,Report!$A$1:$F$2000,5,0),"")</f>
        <v/>
      </c>
      <c r="F1282" s="24" t="str">
        <f>IFERROR(Used!$E1282*Used!$D1282,"")</f>
        <v/>
      </c>
    </row>
    <row r="1283" spans="1:6" x14ac:dyDescent="0.25">
      <c r="A1283" s="25"/>
      <c r="B1283" s="26"/>
      <c r="C1283" s="26"/>
      <c r="D1283" s="26"/>
      <c r="E1283" s="29" t="str">
        <f>IFERROR(VLOOKUP(C1283,Report!$A$1:$F$2000,5,0),"")</f>
        <v/>
      </c>
      <c r="F1283" s="28" t="str">
        <f>IFERROR(Used!$E1283*Used!$D1283,"")</f>
        <v/>
      </c>
    </row>
    <row r="1284" spans="1:6" x14ac:dyDescent="0.25">
      <c r="A1284" s="21"/>
      <c r="B1284" s="22"/>
      <c r="C1284" s="22"/>
      <c r="D1284" s="22"/>
      <c r="E1284" s="23" t="str">
        <f>IFERROR(VLOOKUP(C1284,Report!$A$1:$F$2000,5,0),"")</f>
        <v/>
      </c>
      <c r="F1284" s="24" t="str">
        <f>IFERROR(Used!$E1284*Used!$D1284,"")</f>
        <v/>
      </c>
    </row>
    <row r="1285" spans="1:6" x14ac:dyDescent="0.25">
      <c r="A1285" s="25"/>
      <c r="B1285" s="26"/>
      <c r="C1285" s="26"/>
      <c r="D1285" s="26"/>
      <c r="E1285" s="29" t="str">
        <f>IFERROR(VLOOKUP(C1285,Report!$A$1:$F$2000,5,0),"")</f>
        <v/>
      </c>
      <c r="F1285" s="28" t="str">
        <f>IFERROR(Used!$E1285*Used!$D1285,"")</f>
        <v/>
      </c>
    </row>
    <row r="1286" spans="1:6" x14ac:dyDescent="0.25">
      <c r="A1286" s="21"/>
      <c r="B1286" s="22"/>
      <c r="C1286" s="22"/>
      <c r="D1286" s="22"/>
      <c r="E1286" s="23" t="str">
        <f>IFERROR(VLOOKUP(C1286,Report!$A$1:$F$2000,5,0),"")</f>
        <v/>
      </c>
      <c r="F1286" s="24" t="str">
        <f>IFERROR(Used!$E1286*Used!$D1286,"")</f>
        <v/>
      </c>
    </row>
    <row r="1287" spans="1:6" x14ac:dyDescent="0.25">
      <c r="A1287" s="25"/>
      <c r="B1287" s="26"/>
      <c r="C1287" s="26"/>
      <c r="D1287" s="26"/>
      <c r="E1287" s="29" t="str">
        <f>IFERROR(VLOOKUP(C1287,Report!$A$1:$F$2000,5,0),"")</f>
        <v/>
      </c>
      <c r="F1287" s="28" t="str">
        <f>IFERROR(Used!$E1287*Used!$D1287,"")</f>
        <v/>
      </c>
    </row>
    <row r="1288" spans="1:6" x14ac:dyDescent="0.25">
      <c r="A1288" s="21"/>
      <c r="B1288" s="22"/>
      <c r="C1288" s="22"/>
      <c r="D1288" s="22"/>
      <c r="E1288" s="23" t="str">
        <f>IFERROR(VLOOKUP(C1288,Report!$A$1:$F$2000,5,0),"")</f>
        <v/>
      </c>
      <c r="F1288" s="24" t="str">
        <f>IFERROR(Used!$E1288*Used!$D1288,"")</f>
        <v/>
      </c>
    </row>
    <row r="1289" spans="1:6" x14ac:dyDescent="0.25">
      <c r="A1289" s="25"/>
      <c r="B1289" s="26"/>
      <c r="C1289" s="26"/>
      <c r="D1289" s="26"/>
      <c r="E1289" s="29" t="str">
        <f>IFERROR(VLOOKUP(C1289,Report!$A$1:$F$2000,5,0),"")</f>
        <v/>
      </c>
      <c r="F1289" s="28" t="str">
        <f>IFERROR(Used!$E1289*Used!$D1289,"")</f>
        <v/>
      </c>
    </row>
    <row r="1290" spans="1:6" x14ac:dyDescent="0.25">
      <c r="A1290" s="21"/>
      <c r="B1290" s="22"/>
      <c r="C1290" s="22"/>
      <c r="D1290" s="22"/>
      <c r="E1290" s="23" t="str">
        <f>IFERROR(VLOOKUP(C1290,Report!$A$1:$F$2000,5,0),"")</f>
        <v/>
      </c>
      <c r="F1290" s="24" t="str">
        <f>IFERROR(Used!$E1290*Used!$D1290,"")</f>
        <v/>
      </c>
    </row>
    <row r="1291" spans="1:6" x14ac:dyDescent="0.25">
      <c r="A1291" s="25"/>
      <c r="B1291" s="26"/>
      <c r="C1291" s="26"/>
      <c r="D1291" s="26"/>
      <c r="E1291" s="29" t="str">
        <f>IFERROR(VLOOKUP(C1291,Report!$A$1:$F$2000,5,0),"")</f>
        <v/>
      </c>
      <c r="F1291" s="28" t="str">
        <f>IFERROR(Used!$E1291*Used!$D1291,"")</f>
        <v/>
      </c>
    </row>
    <row r="1292" spans="1:6" x14ac:dyDescent="0.25">
      <c r="A1292" s="21"/>
      <c r="B1292" s="22"/>
      <c r="C1292" s="22"/>
      <c r="D1292" s="22"/>
      <c r="E1292" s="23" t="str">
        <f>IFERROR(VLOOKUP(C1292,Report!$A$1:$F$2000,5,0),"")</f>
        <v/>
      </c>
      <c r="F1292" s="24" t="str">
        <f>IFERROR(Used!$E1292*Used!$D1292,"")</f>
        <v/>
      </c>
    </row>
    <row r="1293" spans="1:6" x14ac:dyDescent="0.25">
      <c r="A1293" s="25"/>
      <c r="B1293" s="26"/>
      <c r="C1293" s="26"/>
      <c r="D1293" s="26"/>
      <c r="E1293" s="29" t="str">
        <f>IFERROR(VLOOKUP(C1293,Report!$A$1:$F$2000,5,0),"")</f>
        <v/>
      </c>
      <c r="F1293" s="28" t="str">
        <f>IFERROR(Used!$E1293*Used!$D1293,"")</f>
        <v/>
      </c>
    </row>
    <row r="1294" spans="1:6" x14ac:dyDescent="0.25">
      <c r="A1294" s="21"/>
      <c r="B1294" s="22"/>
      <c r="C1294" s="22"/>
      <c r="D1294" s="22"/>
      <c r="E1294" s="23" t="str">
        <f>IFERROR(VLOOKUP(C1294,Report!$A$1:$F$2000,5,0),"")</f>
        <v/>
      </c>
      <c r="F1294" s="24" t="str">
        <f>IFERROR(Used!$E1294*Used!$D1294,"")</f>
        <v/>
      </c>
    </row>
    <row r="1295" spans="1:6" x14ac:dyDescent="0.25">
      <c r="A1295" s="25"/>
      <c r="B1295" s="26"/>
      <c r="C1295" s="26"/>
      <c r="D1295" s="26"/>
      <c r="E1295" s="29" t="str">
        <f>IFERROR(VLOOKUP(C1295,Report!$A$1:$F$2000,5,0),"")</f>
        <v/>
      </c>
      <c r="F1295" s="28" t="str">
        <f>IFERROR(Used!$E1295*Used!$D1295,"")</f>
        <v/>
      </c>
    </row>
    <row r="1296" spans="1:6" x14ac:dyDescent="0.25">
      <c r="A1296" s="21"/>
      <c r="B1296" s="22"/>
      <c r="C1296" s="22"/>
      <c r="D1296" s="22"/>
      <c r="E1296" s="23" t="str">
        <f>IFERROR(VLOOKUP(C1296,Report!$A$1:$F$2000,5,0),"")</f>
        <v/>
      </c>
      <c r="F1296" s="24" t="str">
        <f>IFERROR(Used!$E1296*Used!$D1296,"")</f>
        <v/>
      </c>
    </row>
    <row r="1297" spans="1:6" x14ac:dyDescent="0.25">
      <c r="A1297" s="25"/>
      <c r="B1297" s="26"/>
      <c r="C1297" s="26"/>
      <c r="D1297" s="26"/>
      <c r="E1297" s="29" t="str">
        <f>IFERROR(VLOOKUP(C1297,Report!$A$1:$F$2000,5,0),"")</f>
        <v/>
      </c>
      <c r="F1297" s="28" t="str">
        <f>IFERROR(Used!$E1297*Used!$D1297,"")</f>
        <v/>
      </c>
    </row>
    <row r="1298" spans="1:6" x14ac:dyDescent="0.25">
      <c r="A1298" s="21"/>
      <c r="B1298" s="22"/>
      <c r="C1298" s="22"/>
      <c r="D1298" s="22"/>
      <c r="E1298" s="23" t="str">
        <f>IFERROR(VLOOKUP(C1298,Report!$A$1:$F$2000,5,0),"")</f>
        <v/>
      </c>
      <c r="F1298" s="24" t="str">
        <f>IFERROR(Used!$E1298*Used!$D1298,"")</f>
        <v/>
      </c>
    </row>
    <row r="1299" spans="1:6" x14ac:dyDescent="0.25">
      <c r="A1299" s="25"/>
      <c r="B1299" s="26"/>
      <c r="C1299" s="26"/>
      <c r="D1299" s="26"/>
      <c r="E1299" s="29" t="str">
        <f>IFERROR(VLOOKUP(C1299,Report!$A$1:$F$2000,5,0),"")</f>
        <v/>
      </c>
      <c r="F1299" s="28" t="str">
        <f>IFERROR(Used!$E1299*Used!$D1299,"")</f>
        <v/>
      </c>
    </row>
    <row r="1300" spans="1:6" x14ac:dyDescent="0.25">
      <c r="A1300" s="21"/>
      <c r="B1300" s="22"/>
      <c r="C1300" s="22"/>
      <c r="D1300" s="22"/>
      <c r="E1300" s="23" t="str">
        <f>IFERROR(VLOOKUP(C1300,Report!$A$1:$F$2000,5,0),"")</f>
        <v/>
      </c>
      <c r="F1300" s="24" t="str">
        <f>IFERROR(Used!$E1300*Used!$D1300,"")</f>
        <v/>
      </c>
    </row>
    <row r="1301" spans="1:6" x14ac:dyDescent="0.25">
      <c r="A1301" s="25"/>
      <c r="B1301" s="26"/>
      <c r="C1301" s="26"/>
      <c r="D1301" s="26"/>
      <c r="E1301" s="29" t="str">
        <f>IFERROR(VLOOKUP(C1301,Report!$A$1:$F$2000,5,0),"")</f>
        <v/>
      </c>
      <c r="F1301" s="28" t="str">
        <f>IFERROR(Used!$E1301*Used!$D1301,"")</f>
        <v/>
      </c>
    </row>
    <row r="1302" spans="1:6" x14ac:dyDescent="0.25">
      <c r="A1302" s="21"/>
      <c r="B1302" s="22"/>
      <c r="C1302" s="22"/>
      <c r="D1302" s="22"/>
      <c r="E1302" s="23" t="str">
        <f>IFERROR(VLOOKUP(C1302,Report!$A$1:$F$2000,5,0),"")</f>
        <v/>
      </c>
      <c r="F1302" s="24" t="str">
        <f>IFERROR(Used!$E1302*Used!$D1302,"")</f>
        <v/>
      </c>
    </row>
    <row r="1303" spans="1:6" x14ac:dyDescent="0.25">
      <c r="A1303" s="25"/>
      <c r="B1303" s="26"/>
      <c r="C1303" s="26"/>
      <c r="D1303" s="26"/>
      <c r="E1303" s="29" t="str">
        <f>IFERROR(VLOOKUP(C1303,Report!$A$1:$F$2000,5,0),"")</f>
        <v/>
      </c>
      <c r="F1303" s="28" t="str">
        <f>IFERROR(Used!$E1303*Used!$D1303,"")</f>
        <v/>
      </c>
    </row>
    <row r="1304" spans="1:6" x14ac:dyDescent="0.25">
      <c r="A1304" s="21"/>
      <c r="B1304" s="22"/>
      <c r="C1304" s="22"/>
      <c r="D1304" s="22"/>
      <c r="E1304" s="23" t="str">
        <f>IFERROR(VLOOKUP(C1304,Report!$A$1:$F$2000,5,0),"")</f>
        <v/>
      </c>
      <c r="F1304" s="24" t="str">
        <f>IFERROR(Used!$E1304*Used!$D1304,"")</f>
        <v/>
      </c>
    </row>
    <row r="1305" spans="1:6" x14ac:dyDescent="0.25">
      <c r="A1305" s="25"/>
      <c r="B1305" s="26"/>
      <c r="C1305" s="26"/>
      <c r="D1305" s="26"/>
      <c r="E1305" s="29" t="str">
        <f>IFERROR(VLOOKUP(C1305,Report!$A$1:$F$2000,5,0),"")</f>
        <v/>
      </c>
      <c r="F1305" s="28" t="str">
        <f>IFERROR(Used!$E1305*Used!$D1305,"")</f>
        <v/>
      </c>
    </row>
    <row r="1306" spans="1:6" x14ac:dyDescent="0.25">
      <c r="A1306" s="21"/>
      <c r="B1306" s="22"/>
      <c r="C1306" s="22"/>
      <c r="D1306" s="22"/>
      <c r="E1306" s="23" t="str">
        <f>IFERROR(VLOOKUP(C1306,Report!$A$1:$F$2000,5,0),"")</f>
        <v/>
      </c>
      <c r="F1306" s="24" t="str">
        <f>IFERROR(Used!$E1306*Used!$D1306,"")</f>
        <v/>
      </c>
    </row>
    <row r="1307" spans="1:6" x14ac:dyDescent="0.25">
      <c r="A1307" s="25"/>
      <c r="B1307" s="26"/>
      <c r="C1307" s="26"/>
      <c r="D1307" s="26"/>
      <c r="E1307" s="29" t="str">
        <f>IFERROR(VLOOKUP(C1307,Report!$A$1:$F$2000,5,0),"")</f>
        <v/>
      </c>
      <c r="F1307" s="28" t="str">
        <f>IFERROR(Used!$E1307*Used!$D1307,"")</f>
        <v/>
      </c>
    </row>
    <row r="1308" spans="1:6" x14ac:dyDescent="0.25">
      <c r="A1308" s="21"/>
      <c r="B1308" s="22"/>
      <c r="C1308" s="22"/>
      <c r="D1308" s="22"/>
      <c r="E1308" s="23" t="str">
        <f>IFERROR(VLOOKUP(C1308,Report!$A$1:$F$2000,5,0),"")</f>
        <v/>
      </c>
      <c r="F1308" s="24" t="str">
        <f>IFERROR(Used!$E1308*Used!$D1308,"")</f>
        <v/>
      </c>
    </row>
    <row r="1309" spans="1:6" x14ac:dyDescent="0.25">
      <c r="A1309" s="25"/>
      <c r="B1309" s="26"/>
      <c r="C1309" s="26"/>
      <c r="D1309" s="26"/>
      <c r="E1309" s="29" t="str">
        <f>IFERROR(VLOOKUP(C1309,Report!$A$1:$F$2000,5,0),"")</f>
        <v/>
      </c>
      <c r="F1309" s="28" t="str">
        <f>IFERROR(Used!$E1309*Used!$D1309,"")</f>
        <v/>
      </c>
    </row>
    <row r="1310" spans="1:6" x14ac:dyDescent="0.25">
      <c r="A1310" s="21"/>
      <c r="B1310" s="22"/>
      <c r="C1310" s="22"/>
      <c r="D1310" s="22"/>
      <c r="E1310" s="23" t="str">
        <f>IFERROR(VLOOKUP(C1310,Report!$A$1:$F$2000,5,0),"")</f>
        <v/>
      </c>
      <c r="F1310" s="24" t="str">
        <f>IFERROR(Used!$E1310*Used!$D1310,"")</f>
        <v/>
      </c>
    </row>
    <row r="1311" spans="1:6" x14ac:dyDescent="0.25">
      <c r="A1311" s="25"/>
      <c r="B1311" s="26"/>
      <c r="C1311" s="26"/>
      <c r="D1311" s="26"/>
      <c r="E1311" s="29" t="str">
        <f>IFERROR(VLOOKUP(C1311,Report!$A$1:$F$2000,5,0),"")</f>
        <v/>
      </c>
      <c r="F1311" s="28" t="str">
        <f>IFERROR(Used!$E1311*Used!$D1311,"")</f>
        <v/>
      </c>
    </row>
    <row r="1312" spans="1:6" x14ac:dyDescent="0.25">
      <c r="A1312" s="21"/>
      <c r="B1312" s="22"/>
      <c r="C1312" s="22"/>
      <c r="D1312" s="22"/>
      <c r="E1312" s="23" t="str">
        <f>IFERROR(VLOOKUP(C1312,Report!$A$1:$F$2000,5,0),"")</f>
        <v/>
      </c>
      <c r="F1312" s="24" t="str">
        <f>IFERROR(Used!$E1312*Used!$D1312,"")</f>
        <v/>
      </c>
    </row>
    <row r="1313" spans="1:6" x14ac:dyDescent="0.25">
      <c r="A1313" s="25"/>
      <c r="B1313" s="26"/>
      <c r="C1313" s="26"/>
      <c r="D1313" s="26"/>
      <c r="E1313" s="29" t="str">
        <f>IFERROR(VLOOKUP(C1313,Report!$A$1:$F$2000,5,0),"")</f>
        <v/>
      </c>
      <c r="F1313" s="28" t="str">
        <f>IFERROR(Used!$E1313*Used!$D1313,"")</f>
        <v/>
      </c>
    </row>
    <row r="1314" spans="1:6" x14ac:dyDescent="0.25">
      <c r="A1314" s="21"/>
      <c r="B1314" s="22"/>
      <c r="C1314" s="22"/>
      <c r="D1314" s="22"/>
      <c r="E1314" s="23" t="str">
        <f>IFERROR(VLOOKUP(C1314,Report!$A$1:$F$2000,5,0),"")</f>
        <v/>
      </c>
      <c r="F1314" s="24" t="str">
        <f>IFERROR(Used!$E1314*Used!$D1314,"")</f>
        <v/>
      </c>
    </row>
    <row r="1315" spans="1:6" x14ac:dyDescent="0.25">
      <c r="A1315" s="25"/>
      <c r="B1315" s="26"/>
      <c r="C1315" s="26"/>
      <c r="D1315" s="26"/>
      <c r="E1315" s="29" t="str">
        <f>IFERROR(VLOOKUP(C1315,Report!$A$1:$F$2000,5,0),"")</f>
        <v/>
      </c>
      <c r="F1315" s="28" t="str">
        <f>IFERROR(Used!$E1315*Used!$D1315,"")</f>
        <v/>
      </c>
    </row>
    <row r="1316" spans="1:6" x14ac:dyDescent="0.25">
      <c r="A1316" s="21"/>
      <c r="B1316" s="22"/>
      <c r="C1316" s="22"/>
      <c r="D1316" s="22"/>
      <c r="E1316" s="23" t="str">
        <f>IFERROR(VLOOKUP(C1316,Report!$A$1:$F$2000,5,0),"")</f>
        <v/>
      </c>
      <c r="F1316" s="24" t="str">
        <f>IFERROR(Used!$E1316*Used!$D1316,"")</f>
        <v/>
      </c>
    </row>
    <row r="1317" spans="1:6" x14ac:dyDescent="0.25">
      <c r="A1317" s="25"/>
      <c r="B1317" s="26"/>
      <c r="C1317" s="26"/>
      <c r="D1317" s="26"/>
      <c r="E1317" s="29" t="str">
        <f>IFERROR(VLOOKUP(C1317,Report!$A$1:$F$2000,5,0),"")</f>
        <v/>
      </c>
      <c r="F1317" s="28" t="str">
        <f>IFERROR(Used!$E1317*Used!$D1317,"")</f>
        <v/>
      </c>
    </row>
    <row r="1318" spans="1:6" x14ac:dyDescent="0.25">
      <c r="A1318" s="21"/>
      <c r="B1318" s="22"/>
      <c r="C1318" s="22"/>
      <c r="D1318" s="22"/>
      <c r="E1318" s="23" t="str">
        <f>IFERROR(VLOOKUP(C1318,Report!$A$1:$F$2000,5,0),"")</f>
        <v/>
      </c>
      <c r="F1318" s="24" t="str">
        <f>IFERROR(Used!$E1318*Used!$D1318,"")</f>
        <v/>
      </c>
    </row>
    <row r="1319" spans="1:6" x14ac:dyDescent="0.25">
      <c r="A1319" s="25"/>
      <c r="B1319" s="26"/>
      <c r="C1319" s="26"/>
      <c r="D1319" s="26"/>
      <c r="E1319" s="29" t="str">
        <f>IFERROR(VLOOKUP(C1319,Report!$A$1:$F$2000,5,0),"")</f>
        <v/>
      </c>
      <c r="F1319" s="28" t="str">
        <f>IFERROR(Used!$E1319*Used!$D1319,"")</f>
        <v/>
      </c>
    </row>
    <row r="1320" spans="1:6" x14ac:dyDescent="0.25">
      <c r="A1320" s="21"/>
      <c r="B1320" s="22"/>
      <c r="C1320" s="22"/>
      <c r="D1320" s="22"/>
      <c r="E1320" s="23" t="str">
        <f>IFERROR(VLOOKUP(C1320,Report!$A$1:$F$2000,5,0),"")</f>
        <v/>
      </c>
      <c r="F1320" s="24" t="str">
        <f>IFERROR(Used!$E1320*Used!$D1320,"")</f>
        <v/>
      </c>
    </row>
    <row r="1321" spans="1:6" x14ac:dyDescent="0.25">
      <c r="A1321" s="25"/>
      <c r="B1321" s="26"/>
      <c r="C1321" s="26"/>
      <c r="D1321" s="26"/>
      <c r="E1321" s="29" t="str">
        <f>IFERROR(VLOOKUP(C1321,Report!$A$1:$F$2000,5,0),"")</f>
        <v/>
      </c>
      <c r="F1321" s="28" t="str">
        <f>IFERROR(Used!$E1321*Used!$D1321,"")</f>
        <v/>
      </c>
    </row>
    <row r="1322" spans="1:6" x14ac:dyDescent="0.25">
      <c r="A1322" s="21"/>
      <c r="B1322" s="22"/>
      <c r="C1322" s="22"/>
      <c r="D1322" s="22"/>
      <c r="E1322" s="23" t="str">
        <f>IFERROR(VLOOKUP(C1322,Report!$A$1:$F$2000,5,0),"")</f>
        <v/>
      </c>
      <c r="F1322" s="24" t="str">
        <f>IFERROR(Used!$E1322*Used!$D1322,"")</f>
        <v/>
      </c>
    </row>
    <row r="1323" spans="1:6" x14ac:dyDescent="0.25">
      <c r="A1323" s="25"/>
      <c r="B1323" s="26"/>
      <c r="C1323" s="26"/>
      <c r="D1323" s="26"/>
      <c r="E1323" s="29" t="str">
        <f>IFERROR(VLOOKUP(C1323,Report!$A$1:$F$2000,5,0),"")</f>
        <v/>
      </c>
      <c r="F1323" s="28" t="str">
        <f>IFERROR(Used!$E1323*Used!$D1323,"")</f>
        <v/>
      </c>
    </row>
    <row r="1324" spans="1:6" x14ac:dyDescent="0.25">
      <c r="A1324" s="21"/>
      <c r="B1324" s="22"/>
      <c r="C1324" s="22"/>
      <c r="D1324" s="22"/>
      <c r="E1324" s="23" t="str">
        <f>IFERROR(VLOOKUP(C1324,Report!$A$1:$F$2000,5,0),"")</f>
        <v/>
      </c>
      <c r="F1324" s="24" t="str">
        <f>IFERROR(Used!$E1324*Used!$D1324,"")</f>
        <v/>
      </c>
    </row>
    <row r="1325" spans="1:6" x14ac:dyDescent="0.25">
      <c r="A1325" s="25"/>
      <c r="B1325" s="26"/>
      <c r="C1325" s="26"/>
      <c r="D1325" s="26"/>
      <c r="E1325" s="29" t="str">
        <f>IFERROR(VLOOKUP(C1325,Report!$A$1:$F$2000,5,0),"")</f>
        <v/>
      </c>
      <c r="F1325" s="28" t="str">
        <f>IFERROR(Used!$E1325*Used!$D1325,"")</f>
        <v/>
      </c>
    </row>
    <row r="1326" spans="1:6" x14ac:dyDescent="0.25">
      <c r="A1326" s="21"/>
      <c r="B1326" s="22"/>
      <c r="C1326" s="22"/>
      <c r="D1326" s="22"/>
      <c r="E1326" s="23" t="str">
        <f>IFERROR(VLOOKUP(C1326,Report!$A$1:$F$2000,5,0),"")</f>
        <v/>
      </c>
      <c r="F1326" s="24" t="str">
        <f>IFERROR(Used!$E1326*Used!$D1326,"")</f>
        <v/>
      </c>
    </row>
    <row r="1327" spans="1:6" x14ac:dyDescent="0.25">
      <c r="A1327" s="25"/>
      <c r="B1327" s="26"/>
      <c r="C1327" s="26"/>
      <c r="D1327" s="26"/>
      <c r="E1327" s="29" t="str">
        <f>IFERROR(VLOOKUP(C1327,Report!$A$1:$F$2000,5,0),"")</f>
        <v/>
      </c>
      <c r="F1327" s="28" t="str">
        <f>IFERROR(Used!$E1327*Used!$D1327,"")</f>
        <v/>
      </c>
    </row>
    <row r="1328" spans="1:6" x14ac:dyDescent="0.25">
      <c r="A1328" s="21"/>
      <c r="B1328" s="22"/>
      <c r="C1328" s="22"/>
      <c r="D1328" s="22"/>
      <c r="E1328" s="23" t="str">
        <f>IFERROR(VLOOKUP(C1328,Report!$A$1:$F$2000,5,0),"")</f>
        <v/>
      </c>
      <c r="F1328" s="24" t="str">
        <f>IFERROR(Used!$E1328*Used!$D1328,"")</f>
        <v/>
      </c>
    </row>
    <row r="1329" spans="1:6" x14ac:dyDescent="0.25">
      <c r="A1329" s="25"/>
      <c r="B1329" s="26"/>
      <c r="C1329" s="26"/>
      <c r="D1329" s="26"/>
      <c r="E1329" s="29" t="str">
        <f>IFERROR(VLOOKUP(C1329,Report!$A$1:$F$2000,5,0),"")</f>
        <v/>
      </c>
      <c r="F1329" s="28" t="str">
        <f>IFERROR(Used!$E1329*Used!$D1329,"")</f>
        <v/>
      </c>
    </row>
    <row r="1330" spans="1:6" x14ac:dyDescent="0.25">
      <c r="A1330" s="21"/>
      <c r="B1330" s="22"/>
      <c r="C1330" s="22"/>
      <c r="D1330" s="22"/>
      <c r="E1330" s="23" t="str">
        <f>IFERROR(VLOOKUP(C1330,Report!$A$1:$F$2000,5,0),"")</f>
        <v/>
      </c>
      <c r="F1330" s="24" t="str">
        <f>IFERROR(Used!$E1330*Used!$D1330,"")</f>
        <v/>
      </c>
    </row>
    <row r="1331" spans="1:6" x14ac:dyDescent="0.25">
      <c r="A1331" s="25"/>
      <c r="B1331" s="26"/>
      <c r="C1331" s="26"/>
      <c r="D1331" s="26"/>
      <c r="E1331" s="29" t="str">
        <f>IFERROR(VLOOKUP(C1331,Report!$A$1:$F$2000,5,0),"")</f>
        <v/>
      </c>
      <c r="F1331" s="28" t="str">
        <f>IFERROR(Used!$E1331*Used!$D1331,"")</f>
        <v/>
      </c>
    </row>
    <row r="1332" spans="1:6" x14ac:dyDescent="0.25">
      <c r="A1332" s="21"/>
      <c r="B1332" s="22"/>
      <c r="C1332" s="22"/>
      <c r="D1332" s="22"/>
      <c r="E1332" s="23" t="str">
        <f>IFERROR(VLOOKUP(C1332,Report!$A$1:$F$2000,5,0),"")</f>
        <v/>
      </c>
      <c r="F1332" s="24" t="str">
        <f>IFERROR(Used!$E1332*Used!$D1332,"")</f>
        <v/>
      </c>
    </row>
    <row r="1333" spans="1:6" x14ac:dyDescent="0.25">
      <c r="A1333" s="25"/>
      <c r="B1333" s="26"/>
      <c r="C1333" s="26"/>
      <c r="D1333" s="26"/>
      <c r="E1333" s="29" t="str">
        <f>IFERROR(VLOOKUP(C1333,Report!$A$1:$F$2000,5,0),"")</f>
        <v/>
      </c>
      <c r="F1333" s="28" t="str">
        <f>IFERROR(Used!$E1333*Used!$D1333,"")</f>
        <v/>
      </c>
    </row>
    <row r="1334" spans="1:6" x14ac:dyDescent="0.25">
      <c r="A1334" s="21"/>
      <c r="B1334" s="22"/>
      <c r="C1334" s="22"/>
      <c r="D1334" s="22"/>
      <c r="E1334" s="23" t="str">
        <f>IFERROR(VLOOKUP(C1334,Report!$A$1:$F$2000,5,0),"")</f>
        <v/>
      </c>
      <c r="F1334" s="24" t="str">
        <f>IFERROR(Used!$E1334*Used!$D1334,"")</f>
        <v/>
      </c>
    </row>
    <row r="1335" spans="1:6" x14ac:dyDescent="0.25">
      <c r="A1335" s="25"/>
      <c r="B1335" s="26"/>
      <c r="C1335" s="26"/>
      <c r="D1335" s="26"/>
      <c r="E1335" s="29" t="str">
        <f>IFERROR(VLOOKUP(C1335,Report!$A$1:$F$2000,5,0),"")</f>
        <v/>
      </c>
      <c r="F1335" s="28" t="str">
        <f>IFERROR(Used!$E1335*Used!$D1335,"")</f>
        <v/>
      </c>
    </row>
    <row r="1336" spans="1:6" x14ac:dyDescent="0.25">
      <c r="A1336" s="21"/>
      <c r="B1336" s="22"/>
      <c r="C1336" s="22"/>
      <c r="D1336" s="22"/>
      <c r="E1336" s="23" t="str">
        <f>IFERROR(VLOOKUP(C1336,Report!$A$1:$F$2000,5,0),"")</f>
        <v/>
      </c>
      <c r="F1336" s="24" t="str">
        <f>IFERROR(Used!$E1336*Used!$D1336,"")</f>
        <v/>
      </c>
    </row>
    <row r="1337" spans="1:6" x14ac:dyDescent="0.25">
      <c r="A1337" s="25"/>
      <c r="B1337" s="26"/>
      <c r="C1337" s="26"/>
      <c r="D1337" s="26"/>
      <c r="E1337" s="29" t="str">
        <f>IFERROR(VLOOKUP(C1337,Report!$A$1:$F$2000,5,0),"")</f>
        <v/>
      </c>
      <c r="F1337" s="28" t="str">
        <f>IFERROR(Used!$E1337*Used!$D1337,"")</f>
        <v/>
      </c>
    </row>
    <row r="1338" spans="1:6" x14ac:dyDescent="0.25">
      <c r="A1338" s="21"/>
      <c r="B1338" s="22"/>
      <c r="C1338" s="22"/>
      <c r="D1338" s="22"/>
      <c r="E1338" s="23" t="str">
        <f>IFERROR(VLOOKUP(C1338,Report!$A$1:$F$2000,5,0),"")</f>
        <v/>
      </c>
      <c r="F1338" s="24" t="str">
        <f>IFERROR(Used!$E1338*Used!$D1338,"")</f>
        <v/>
      </c>
    </row>
    <row r="1339" spans="1:6" x14ac:dyDescent="0.25">
      <c r="A1339" s="25"/>
      <c r="B1339" s="26"/>
      <c r="C1339" s="26"/>
      <c r="D1339" s="26"/>
      <c r="E1339" s="29" t="str">
        <f>IFERROR(VLOOKUP(C1339,Report!$A$1:$F$2000,5,0),"")</f>
        <v/>
      </c>
      <c r="F1339" s="28" t="str">
        <f>IFERROR(Used!$E1339*Used!$D1339,"")</f>
        <v/>
      </c>
    </row>
    <row r="1340" spans="1:6" x14ac:dyDescent="0.25">
      <c r="A1340" s="21"/>
      <c r="B1340" s="22"/>
      <c r="C1340" s="22"/>
      <c r="D1340" s="22"/>
      <c r="E1340" s="23" t="str">
        <f>IFERROR(VLOOKUP(C1340,Report!$A$1:$F$2000,5,0),"")</f>
        <v/>
      </c>
      <c r="F1340" s="24" t="str">
        <f>IFERROR(Used!$E1340*Used!$D1340,"")</f>
        <v/>
      </c>
    </row>
    <row r="1341" spans="1:6" x14ac:dyDescent="0.25">
      <c r="A1341" s="25"/>
      <c r="B1341" s="26"/>
      <c r="C1341" s="26"/>
      <c r="D1341" s="26"/>
      <c r="E1341" s="29" t="str">
        <f>IFERROR(VLOOKUP(C1341,Report!$A$1:$F$2000,5,0),"")</f>
        <v/>
      </c>
      <c r="F1341" s="28" t="str">
        <f>IFERROR(Used!$E1341*Used!$D1341,"")</f>
        <v/>
      </c>
    </row>
    <row r="1342" spans="1:6" x14ac:dyDescent="0.25">
      <c r="A1342" s="21"/>
      <c r="B1342" s="22"/>
      <c r="C1342" s="22"/>
      <c r="D1342" s="22"/>
      <c r="E1342" s="23" t="str">
        <f>IFERROR(VLOOKUP(C1342,Report!$A$1:$F$2000,5,0),"")</f>
        <v/>
      </c>
      <c r="F1342" s="24" t="str">
        <f>IFERROR(Used!$E1342*Used!$D1342,"")</f>
        <v/>
      </c>
    </row>
    <row r="1343" spans="1:6" x14ac:dyDescent="0.25">
      <c r="A1343" s="25"/>
      <c r="B1343" s="26"/>
      <c r="C1343" s="26"/>
      <c r="D1343" s="26"/>
      <c r="E1343" s="29" t="str">
        <f>IFERROR(VLOOKUP(C1343,Report!$A$1:$F$2000,5,0),"")</f>
        <v/>
      </c>
      <c r="F1343" s="28" t="str">
        <f>IFERROR(Used!$E1343*Used!$D1343,"")</f>
        <v/>
      </c>
    </row>
    <row r="1344" spans="1:6" x14ac:dyDescent="0.25">
      <c r="A1344" s="21"/>
      <c r="B1344" s="22"/>
      <c r="C1344" s="22"/>
      <c r="D1344" s="22"/>
      <c r="E1344" s="23" t="str">
        <f>IFERROR(VLOOKUP(C1344,Report!$A$1:$F$2000,5,0),"")</f>
        <v/>
      </c>
      <c r="F1344" s="24" t="str">
        <f>IFERROR(Used!$E1344*Used!$D1344,"")</f>
        <v/>
      </c>
    </row>
    <row r="1345" spans="1:6" x14ac:dyDescent="0.25">
      <c r="A1345" s="25"/>
      <c r="B1345" s="26"/>
      <c r="C1345" s="26"/>
      <c r="D1345" s="26"/>
      <c r="E1345" s="29" t="str">
        <f>IFERROR(VLOOKUP(C1345,Report!$A$1:$F$2000,5,0),"")</f>
        <v/>
      </c>
      <c r="F1345" s="28" t="str">
        <f>IFERROR(Used!$E1345*Used!$D1345,"")</f>
        <v/>
      </c>
    </row>
    <row r="1346" spans="1:6" x14ac:dyDescent="0.25">
      <c r="A1346" s="21"/>
      <c r="B1346" s="22"/>
      <c r="C1346" s="22"/>
      <c r="D1346" s="22"/>
      <c r="E1346" s="23" t="str">
        <f>IFERROR(VLOOKUP(C1346,Report!$A$1:$F$2000,5,0),"")</f>
        <v/>
      </c>
      <c r="F1346" s="24" t="str">
        <f>IFERROR(Used!$E1346*Used!$D1346,"")</f>
        <v/>
      </c>
    </row>
    <row r="1347" spans="1:6" x14ac:dyDescent="0.25">
      <c r="A1347" s="25"/>
      <c r="B1347" s="26"/>
      <c r="C1347" s="26"/>
      <c r="D1347" s="26"/>
      <c r="E1347" s="29" t="str">
        <f>IFERROR(VLOOKUP(C1347,Report!$A$1:$F$2000,5,0),"")</f>
        <v/>
      </c>
      <c r="F1347" s="28" t="str">
        <f>IFERROR(Used!$E1347*Used!$D1347,"")</f>
        <v/>
      </c>
    </row>
    <row r="1348" spans="1:6" x14ac:dyDescent="0.25">
      <c r="A1348" s="21"/>
      <c r="B1348" s="22"/>
      <c r="C1348" s="22"/>
      <c r="D1348" s="22"/>
      <c r="E1348" s="23" t="str">
        <f>IFERROR(VLOOKUP(C1348,Report!$A$1:$F$2000,5,0),"")</f>
        <v/>
      </c>
      <c r="F1348" s="24" t="str">
        <f>IFERROR(Used!$E1348*Used!$D1348,"")</f>
        <v/>
      </c>
    </row>
    <row r="1349" spans="1:6" x14ac:dyDescent="0.25">
      <c r="A1349" s="25"/>
      <c r="B1349" s="26"/>
      <c r="C1349" s="26"/>
      <c r="D1349" s="26"/>
      <c r="E1349" s="29" t="str">
        <f>IFERROR(VLOOKUP(C1349,Report!$A$1:$F$2000,5,0),"")</f>
        <v/>
      </c>
      <c r="F1349" s="28" t="str">
        <f>IFERROR(Used!$E1349*Used!$D1349,"")</f>
        <v/>
      </c>
    </row>
    <row r="1350" spans="1:6" x14ac:dyDescent="0.25">
      <c r="A1350" s="21"/>
      <c r="B1350" s="22"/>
      <c r="C1350" s="22"/>
      <c r="D1350" s="22"/>
      <c r="E1350" s="23" t="str">
        <f>IFERROR(VLOOKUP(C1350,Report!$A$1:$F$2000,5,0),"")</f>
        <v/>
      </c>
      <c r="F1350" s="24" t="str">
        <f>IFERROR(Used!$E1350*Used!$D1350,"")</f>
        <v/>
      </c>
    </row>
    <row r="1351" spans="1:6" x14ac:dyDescent="0.25">
      <c r="A1351" s="25"/>
      <c r="B1351" s="26"/>
      <c r="C1351" s="26"/>
      <c r="D1351" s="26"/>
      <c r="E1351" s="29" t="str">
        <f>IFERROR(VLOOKUP(C1351,Report!$A$1:$F$2000,5,0),"")</f>
        <v/>
      </c>
      <c r="F1351" s="28" t="str">
        <f>IFERROR(Used!$E1351*Used!$D1351,"")</f>
        <v/>
      </c>
    </row>
    <row r="1352" spans="1:6" x14ac:dyDescent="0.25">
      <c r="A1352" s="21"/>
      <c r="B1352" s="22"/>
      <c r="C1352" s="22"/>
      <c r="D1352" s="22"/>
      <c r="E1352" s="23" t="str">
        <f>IFERROR(VLOOKUP(C1352,Report!$A$1:$F$2000,5,0),"")</f>
        <v/>
      </c>
      <c r="F1352" s="24" t="str">
        <f>IFERROR(Used!$E1352*Used!$D1352,"")</f>
        <v/>
      </c>
    </row>
    <row r="1353" spans="1:6" x14ac:dyDescent="0.25">
      <c r="A1353" s="25"/>
      <c r="B1353" s="26"/>
      <c r="C1353" s="26"/>
      <c r="D1353" s="26"/>
      <c r="E1353" s="29" t="str">
        <f>IFERROR(VLOOKUP(C1353,Report!$A$1:$F$2000,5,0),"")</f>
        <v/>
      </c>
      <c r="F1353" s="28" t="str">
        <f>IFERROR(Used!$E1353*Used!$D1353,"")</f>
        <v/>
      </c>
    </row>
    <row r="1354" spans="1:6" x14ac:dyDescent="0.25">
      <c r="A1354" s="21"/>
      <c r="B1354" s="22"/>
      <c r="C1354" s="22"/>
      <c r="D1354" s="22"/>
      <c r="E1354" s="23" t="str">
        <f>IFERROR(VLOOKUP(C1354,Report!$A$1:$F$2000,5,0),"")</f>
        <v/>
      </c>
      <c r="F1354" s="24" t="str">
        <f>IFERROR(Used!$E1354*Used!$D1354,"")</f>
        <v/>
      </c>
    </row>
    <row r="1355" spans="1:6" x14ac:dyDescent="0.25">
      <c r="A1355" s="25"/>
      <c r="B1355" s="26"/>
      <c r="C1355" s="26"/>
      <c r="D1355" s="26"/>
      <c r="E1355" s="29" t="str">
        <f>IFERROR(VLOOKUP(C1355,Report!$A$1:$F$2000,5,0),"")</f>
        <v/>
      </c>
      <c r="F1355" s="28" t="str">
        <f>IFERROR(Used!$E1355*Used!$D1355,"")</f>
        <v/>
      </c>
    </row>
    <row r="1356" spans="1:6" x14ac:dyDescent="0.25">
      <c r="A1356" s="21"/>
      <c r="B1356" s="22"/>
      <c r="C1356" s="22"/>
      <c r="D1356" s="22"/>
      <c r="E1356" s="23" t="str">
        <f>IFERROR(VLOOKUP(C1356,Report!$A$1:$F$2000,5,0),"")</f>
        <v/>
      </c>
      <c r="F1356" s="24" t="str">
        <f>IFERROR(Used!$E1356*Used!$D1356,"")</f>
        <v/>
      </c>
    </row>
    <row r="1357" spans="1:6" x14ac:dyDescent="0.25">
      <c r="A1357" s="25"/>
      <c r="B1357" s="26"/>
      <c r="C1357" s="26"/>
      <c r="D1357" s="26"/>
      <c r="E1357" s="29" t="str">
        <f>IFERROR(VLOOKUP(C1357,Report!$A$1:$F$2000,5,0),"")</f>
        <v/>
      </c>
      <c r="F1357" s="28" t="str">
        <f>IFERROR(Used!$E1357*Used!$D1357,"")</f>
        <v/>
      </c>
    </row>
    <row r="1358" spans="1:6" x14ac:dyDescent="0.25">
      <c r="A1358" s="21"/>
      <c r="B1358" s="22"/>
      <c r="C1358" s="22"/>
      <c r="D1358" s="22"/>
      <c r="E1358" s="23" t="str">
        <f>IFERROR(VLOOKUP(C1358,Report!$A$1:$F$2000,5,0),"")</f>
        <v/>
      </c>
      <c r="F1358" s="24" t="str">
        <f>IFERROR(Used!$E1358*Used!$D1358,"")</f>
        <v/>
      </c>
    </row>
    <row r="1359" spans="1:6" x14ac:dyDescent="0.25">
      <c r="A1359" s="25"/>
      <c r="B1359" s="26"/>
      <c r="C1359" s="26"/>
      <c r="D1359" s="26"/>
      <c r="E1359" s="29" t="str">
        <f>IFERROR(VLOOKUP(C1359,Report!$A$1:$F$2000,5,0),"")</f>
        <v/>
      </c>
      <c r="F1359" s="28" t="str">
        <f>IFERROR(Used!$E1359*Used!$D1359,"")</f>
        <v/>
      </c>
    </row>
    <row r="1360" spans="1:6" x14ac:dyDescent="0.25">
      <c r="A1360" s="21"/>
      <c r="B1360" s="22"/>
      <c r="C1360" s="22"/>
      <c r="D1360" s="22"/>
      <c r="E1360" s="23" t="str">
        <f>IFERROR(VLOOKUP(C1360,Report!$A$1:$F$2000,5,0),"")</f>
        <v/>
      </c>
      <c r="F1360" s="24" t="str">
        <f>IFERROR(Used!$E1360*Used!$D1360,"")</f>
        <v/>
      </c>
    </row>
    <row r="1361" spans="1:6" x14ac:dyDescent="0.25">
      <c r="A1361" s="25"/>
      <c r="B1361" s="26"/>
      <c r="C1361" s="26"/>
      <c r="D1361" s="26"/>
      <c r="E1361" s="29" t="str">
        <f>IFERROR(VLOOKUP(C1361,Report!$A$1:$F$2000,5,0),"")</f>
        <v/>
      </c>
      <c r="F1361" s="28" t="str">
        <f>IFERROR(Used!$E1361*Used!$D1361,"")</f>
        <v/>
      </c>
    </row>
    <row r="1362" spans="1:6" x14ac:dyDescent="0.25">
      <c r="A1362" s="21"/>
      <c r="B1362" s="22"/>
      <c r="C1362" s="22"/>
      <c r="D1362" s="22"/>
      <c r="E1362" s="23" t="str">
        <f>IFERROR(VLOOKUP(C1362,Report!$A$1:$F$2000,5,0),"")</f>
        <v/>
      </c>
      <c r="F1362" s="24" t="str">
        <f>IFERROR(Used!$E1362*Used!$D1362,"")</f>
        <v/>
      </c>
    </row>
    <row r="1363" spans="1:6" x14ac:dyDescent="0.25">
      <c r="A1363" s="25"/>
      <c r="B1363" s="26"/>
      <c r="C1363" s="26"/>
      <c r="D1363" s="26"/>
      <c r="E1363" s="29" t="str">
        <f>IFERROR(VLOOKUP(C1363,Report!$A$1:$F$2000,5,0),"")</f>
        <v/>
      </c>
      <c r="F1363" s="28" t="str">
        <f>IFERROR(Used!$E1363*Used!$D1363,"")</f>
        <v/>
      </c>
    </row>
    <row r="1364" spans="1:6" x14ac:dyDescent="0.25">
      <c r="A1364" s="21"/>
      <c r="B1364" s="22"/>
      <c r="C1364" s="22"/>
      <c r="D1364" s="22"/>
      <c r="E1364" s="23" t="str">
        <f>IFERROR(VLOOKUP(C1364,Report!$A$1:$F$2000,5,0),"")</f>
        <v/>
      </c>
      <c r="F1364" s="24" t="str">
        <f>IFERROR(Used!$E1364*Used!$D1364,"")</f>
        <v/>
      </c>
    </row>
    <row r="1365" spans="1:6" x14ac:dyDescent="0.25">
      <c r="A1365" s="25"/>
      <c r="B1365" s="26"/>
      <c r="C1365" s="26"/>
      <c r="D1365" s="26"/>
      <c r="E1365" s="29" t="str">
        <f>IFERROR(VLOOKUP(C1365,Report!$A$1:$F$2000,5,0),"")</f>
        <v/>
      </c>
      <c r="F1365" s="28" t="str">
        <f>IFERROR(Used!$E1365*Used!$D1365,"")</f>
        <v/>
      </c>
    </row>
    <row r="1366" spans="1:6" x14ac:dyDescent="0.25">
      <c r="A1366" s="21"/>
      <c r="B1366" s="22"/>
      <c r="C1366" s="22"/>
      <c r="D1366" s="22"/>
      <c r="E1366" s="23" t="str">
        <f>IFERROR(VLOOKUP(C1366,Report!$A$1:$F$2000,5,0),"")</f>
        <v/>
      </c>
      <c r="F1366" s="24" t="str">
        <f>IFERROR(Used!$E1366*Used!$D1366,"")</f>
        <v/>
      </c>
    </row>
    <row r="1367" spans="1:6" x14ac:dyDescent="0.25">
      <c r="A1367" s="25"/>
      <c r="B1367" s="26"/>
      <c r="C1367" s="26"/>
      <c r="D1367" s="26"/>
      <c r="E1367" s="29" t="str">
        <f>IFERROR(VLOOKUP(C1367,Report!$A$1:$F$2000,5,0),"")</f>
        <v/>
      </c>
      <c r="F1367" s="28" t="str">
        <f>IFERROR(Used!$E1367*Used!$D1367,"")</f>
        <v/>
      </c>
    </row>
    <row r="1368" spans="1:6" x14ac:dyDescent="0.25">
      <c r="A1368" s="21"/>
      <c r="B1368" s="22"/>
      <c r="C1368" s="22"/>
      <c r="D1368" s="22"/>
      <c r="E1368" s="23" t="str">
        <f>IFERROR(VLOOKUP(C1368,Report!$A$1:$F$2000,5,0),"")</f>
        <v/>
      </c>
      <c r="F1368" s="24" t="str">
        <f>IFERROR(Used!$E1368*Used!$D1368,"")</f>
        <v/>
      </c>
    </row>
    <row r="1369" spans="1:6" x14ac:dyDescent="0.25">
      <c r="A1369" s="25"/>
      <c r="B1369" s="26"/>
      <c r="C1369" s="26"/>
      <c r="D1369" s="26"/>
      <c r="E1369" s="29" t="str">
        <f>IFERROR(VLOOKUP(C1369,Report!$A$1:$F$2000,5,0),"")</f>
        <v/>
      </c>
      <c r="F1369" s="28" t="str">
        <f>IFERROR(Used!$E1369*Used!$D1369,"")</f>
        <v/>
      </c>
    </row>
    <row r="1370" spans="1:6" x14ac:dyDescent="0.25">
      <c r="A1370" s="21"/>
      <c r="B1370" s="22"/>
      <c r="C1370" s="22"/>
      <c r="D1370" s="22"/>
      <c r="E1370" s="23" t="str">
        <f>IFERROR(VLOOKUP(C1370,Report!$A$1:$F$2000,5,0),"")</f>
        <v/>
      </c>
      <c r="F1370" s="24" t="str">
        <f>IFERROR(Used!$E1370*Used!$D1370,"")</f>
        <v/>
      </c>
    </row>
    <row r="1371" spans="1:6" x14ac:dyDescent="0.25">
      <c r="A1371" s="25"/>
      <c r="B1371" s="26"/>
      <c r="C1371" s="26"/>
      <c r="D1371" s="26"/>
      <c r="E1371" s="29" t="str">
        <f>IFERROR(VLOOKUP(C1371,Report!$A$1:$F$2000,5,0),"")</f>
        <v/>
      </c>
      <c r="F1371" s="28" t="str">
        <f>IFERROR(Used!$E1371*Used!$D1371,"")</f>
        <v/>
      </c>
    </row>
    <row r="1372" spans="1:6" x14ac:dyDescent="0.25">
      <c r="A1372" s="21"/>
      <c r="B1372" s="22"/>
      <c r="C1372" s="22"/>
      <c r="D1372" s="22"/>
      <c r="E1372" s="23" t="str">
        <f>IFERROR(VLOOKUP(C1372,Report!$A$1:$F$2000,5,0),"")</f>
        <v/>
      </c>
      <c r="F1372" s="24" t="str">
        <f>IFERROR(Used!$E1372*Used!$D1372,"")</f>
        <v/>
      </c>
    </row>
    <row r="1373" spans="1:6" x14ac:dyDescent="0.25">
      <c r="A1373" s="25"/>
      <c r="B1373" s="26"/>
      <c r="C1373" s="26"/>
      <c r="D1373" s="26"/>
      <c r="E1373" s="29" t="str">
        <f>IFERROR(VLOOKUP(C1373,Report!$A$1:$F$2000,5,0),"")</f>
        <v/>
      </c>
      <c r="F1373" s="28" t="str">
        <f>IFERROR(Used!$E1373*Used!$D1373,"")</f>
        <v/>
      </c>
    </row>
    <row r="1374" spans="1:6" x14ac:dyDescent="0.25">
      <c r="A1374" s="21"/>
      <c r="B1374" s="22"/>
      <c r="C1374" s="22"/>
      <c r="D1374" s="22"/>
      <c r="E1374" s="23" t="str">
        <f>IFERROR(VLOOKUP(C1374,Report!$A$1:$F$2000,5,0),"")</f>
        <v/>
      </c>
      <c r="F1374" s="24" t="str">
        <f>IFERROR(Used!$E1374*Used!$D1374,"")</f>
        <v/>
      </c>
    </row>
    <row r="1375" spans="1:6" x14ac:dyDescent="0.25">
      <c r="A1375" s="25"/>
      <c r="B1375" s="26"/>
      <c r="C1375" s="26"/>
      <c r="D1375" s="26"/>
      <c r="E1375" s="29" t="str">
        <f>IFERROR(VLOOKUP(C1375,Report!$A$1:$F$2000,5,0),"")</f>
        <v/>
      </c>
      <c r="F1375" s="28" t="str">
        <f>IFERROR(Used!$E1375*Used!$D1375,"")</f>
        <v/>
      </c>
    </row>
    <row r="1376" spans="1:6" x14ac:dyDescent="0.25">
      <c r="A1376" s="21"/>
      <c r="B1376" s="22"/>
      <c r="C1376" s="22"/>
      <c r="D1376" s="22"/>
      <c r="E1376" s="23" t="str">
        <f>IFERROR(VLOOKUP(C1376,Report!$A$1:$F$2000,5,0),"")</f>
        <v/>
      </c>
      <c r="F1376" s="24" t="str">
        <f>IFERROR(Used!$E1376*Used!$D1376,"")</f>
        <v/>
      </c>
    </row>
    <row r="1377" spans="1:6" x14ac:dyDescent="0.25">
      <c r="A1377" s="25"/>
      <c r="B1377" s="26"/>
      <c r="C1377" s="26"/>
      <c r="D1377" s="26"/>
      <c r="E1377" s="29" t="str">
        <f>IFERROR(VLOOKUP(C1377,Report!$A$1:$F$2000,5,0),"")</f>
        <v/>
      </c>
      <c r="F1377" s="28" t="str">
        <f>IFERROR(Used!$E1377*Used!$D1377,"")</f>
        <v/>
      </c>
    </row>
    <row r="1378" spans="1:6" x14ac:dyDescent="0.25">
      <c r="A1378" s="21"/>
      <c r="B1378" s="22"/>
      <c r="C1378" s="22"/>
      <c r="D1378" s="22"/>
      <c r="E1378" s="23" t="str">
        <f>IFERROR(VLOOKUP(C1378,Report!$A$1:$F$2000,5,0),"")</f>
        <v/>
      </c>
      <c r="F1378" s="24" t="str">
        <f>IFERROR(Used!$E1378*Used!$D1378,"")</f>
        <v/>
      </c>
    </row>
    <row r="1379" spans="1:6" x14ac:dyDescent="0.25">
      <c r="A1379" s="25"/>
      <c r="B1379" s="26"/>
      <c r="C1379" s="26"/>
      <c r="D1379" s="26"/>
      <c r="E1379" s="29" t="str">
        <f>IFERROR(VLOOKUP(C1379,Report!$A$1:$F$2000,5,0),"")</f>
        <v/>
      </c>
      <c r="F1379" s="28" t="str">
        <f>IFERROR(Used!$E1379*Used!$D1379,"")</f>
        <v/>
      </c>
    </row>
    <row r="1380" spans="1:6" x14ac:dyDescent="0.25">
      <c r="A1380" s="21"/>
      <c r="B1380" s="22"/>
      <c r="C1380" s="22"/>
      <c r="D1380" s="22"/>
      <c r="E1380" s="23" t="str">
        <f>IFERROR(VLOOKUP(C1380,Report!$A$1:$F$2000,5,0),"")</f>
        <v/>
      </c>
      <c r="F1380" s="24" t="str">
        <f>IFERROR(Used!$E1380*Used!$D1380,"")</f>
        <v/>
      </c>
    </row>
    <row r="1381" spans="1:6" x14ac:dyDescent="0.25">
      <c r="A1381" s="25"/>
      <c r="B1381" s="26"/>
      <c r="C1381" s="26"/>
      <c r="D1381" s="26"/>
      <c r="E1381" s="29" t="str">
        <f>IFERROR(VLOOKUP(C1381,Report!$A$1:$F$2000,5,0),"")</f>
        <v/>
      </c>
      <c r="F1381" s="28" t="str">
        <f>IFERROR(Used!$E1381*Used!$D1381,"")</f>
        <v/>
      </c>
    </row>
    <row r="1382" spans="1:6" x14ac:dyDescent="0.25">
      <c r="A1382" s="21"/>
      <c r="B1382" s="22"/>
      <c r="C1382" s="22"/>
      <c r="D1382" s="22"/>
      <c r="E1382" s="23" t="str">
        <f>IFERROR(VLOOKUP(C1382,Report!$A$1:$F$2000,5,0),"")</f>
        <v/>
      </c>
      <c r="F1382" s="24" t="str">
        <f>IFERROR(Used!$E1382*Used!$D1382,"")</f>
        <v/>
      </c>
    </row>
    <row r="1383" spans="1:6" x14ac:dyDescent="0.25">
      <c r="A1383" s="25"/>
      <c r="B1383" s="26"/>
      <c r="C1383" s="26"/>
      <c r="D1383" s="26"/>
      <c r="E1383" s="29" t="str">
        <f>IFERROR(VLOOKUP(C1383,Report!$A$1:$F$2000,5,0),"")</f>
        <v/>
      </c>
      <c r="F1383" s="28" t="str">
        <f>IFERROR(Used!$E1383*Used!$D1383,"")</f>
        <v/>
      </c>
    </row>
    <row r="1384" spans="1:6" x14ac:dyDescent="0.25">
      <c r="A1384" s="21"/>
      <c r="B1384" s="22"/>
      <c r="C1384" s="22"/>
      <c r="D1384" s="22"/>
      <c r="E1384" s="23" t="str">
        <f>IFERROR(VLOOKUP(C1384,Report!$A$1:$F$2000,5,0),"")</f>
        <v/>
      </c>
      <c r="F1384" s="24" t="str">
        <f>IFERROR(Used!$E1384*Used!$D1384,"")</f>
        <v/>
      </c>
    </row>
    <row r="1385" spans="1:6" x14ac:dyDescent="0.25">
      <c r="A1385" s="25"/>
      <c r="B1385" s="26"/>
      <c r="C1385" s="26"/>
      <c r="D1385" s="26"/>
      <c r="E1385" s="29" t="str">
        <f>IFERROR(VLOOKUP(C1385,Report!$A$1:$F$2000,5,0),"")</f>
        <v/>
      </c>
      <c r="F1385" s="28" t="str">
        <f>IFERROR(Used!$E1385*Used!$D1385,"")</f>
        <v/>
      </c>
    </row>
    <row r="1386" spans="1:6" x14ac:dyDescent="0.25">
      <c r="A1386" s="21"/>
      <c r="B1386" s="22"/>
      <c r="C1386" s="22"/>
      <c r="D1386" s="22"/>
      <c r="E1386" s="23" t="str">
        <f>IFERROR(VLOOKUP(C1386,Report!$A$1:$F$2000,5,0),"")</f>
        <v/>
      </c>
      <c r="F1386" s="24" t="str">
        <f>IFERROR(Used!$E1386*Used!$D1386,"")</f>
        <v/>
      </c>
    </row>
    <row r="1387" spans="1:6" x14ac:dyDescent="0.25">
      <c r="A1387" s="25"/>
      <c r="B1387" s="26"/>
      <c r="C1387" s="26"/>
      <c r="D1387" s="26"/>
      <c r="E1387" s="29" t="str">
        <f>IFERROR(VLOOKUP(C1387,Report!$A$1:$F$2000,5,0),"")</f>
        <v/>
      </c>
      <c r="F1387" s="28" t="str">
        <f>IFERROR(Used!$E1387*Used!$D1387,"")</f>
        <v/>
      </c>
    </row>
    <row r="1388" spans="1:6" x14ac:dyDescent="0.25">
      <c r="A1388" s="21"/>
      <c r="B1388" s="22"/>
      <c r="C1388" s="22"/>
      <c r="D1388" s="22"/>
      <c r="E1388" s="23" t="str">
        <f>IFERROR(VLOOKUP(C1388,Report!$A$1:$F$2000,5,0),"")</f>
        <v/>
      </c>
      <c r="F1388" s="24" t="str">
        <f>IFERROR(Used!$E1388*Used!$D1388,"")</f>
        <v/>
      </c>
    </row>
    <row r="1389" spans="1:6" x14ac:dyDescent="0.25">
      <c r="A1389" s="25"/>
      <c r="B1389" s="26"/>
      <c r="C1389" s="26"/>
      <c r="D1389" s="26"/>
      <c r="E1389" s="29" t="str">
        <f>IFERROR(VLOOKUP(C1389,Report!$A$1:$F$2000,5,0),"")</f>
        <v/>
      </c>
      <c r="F1389" s="28" t="str">
        <f>IFERROR(Used!$E1389*Used!$D1389,"")</f>
        <v/>
      </c>
    </row>
    <row r="1390" spans="1:6" x14ac:dyDescent="0.25">
      <c r="A1390" s="21"/>
      <c r="B1390" s="22"/>
      <c r="C1390" s="22"/>
      <c r="D1390" s="22"/>
      <c r="E1390" s="23" t="str">
        <f>IFERROR(VLOOKUP(C1390,Report!$A$1:$F$2000,5,0),"")</f>
        <v/>
      </c>
      <c r="F1390" s="24" t="str">
        <f>IFERROR(Used!$E1390*Used!$D1390,"")</f>
        <v/>
      </c>
    </row>
    <row r="1391" spans="1:6" x14ac:dyDescent="0.25">
      <c r="A1391" s="25"/>
      <c r="B1391" s="26"/>
      <c r="C1391" s="26"/>
      <c r="D1391" s="26"/>
      <c r="E1391" s="29" t="str">
        <f>IFERROR(VLOOKUP(C1391,Report!$A$1:$F$2000,5,0),"")</f>
        <v/>
      </c>
      <c r="F1391" s="28" t="str">
        <f>IFERROR(Used!$E1391*Used!$D1391,"")</f>
        <v/>
      </c>
    </row>
    <row r="1392" spans="1:6" x14ac:dyDescent="0.25">
      <c r="A1392" s="21"/>
      <c r="B1392" s="22"/>
      <c r="C1392" s="22"/>
      <c r="D1392" s="22"/>
      <c r="E1392" s="23" t="str">
        <f>IFERROR(VLOOKUP(C1392,Report!$A$1:$F$2000,5,0),"")</f>
        <v/>
      </c>
      <c r="F1392" s="24" t="str">
        <f>IFERROR(Used!$E1392*Used!$D1392,"")</f>
        <v/>
      </c>
    </row>
    <row r="1393" spans="1:6" x14ac:dyDescent="0.25">
      <c r="A1393" s="25"/>
      <c r="B1393" s="26"/>
      <c r="C1393" s="26"/>
      <c r="D1393" s="26"/>
      <c r="E1393" s="29" t="str">
        <f>IFERROR(VLOOKUP(C1393,Report!$A$1:$F$2000,5,0),"")</f>
        <v/>
      </c>
      <c r="F1393" s="28" t="str">
        <f>IFERROR(Used!$E1393*Used!$D1393,"")</f>
        <v/>
      </c>
    </row>
    <row r="1394" spans="1:6" x14ac:dyDescent="0.25">
      <c r="A1394" s="21"/>
      <c r="B1394" s="22"/>
      <c r="C1394" s="22"/>
      <c r="D1394" s="22"/>
      <c r="E1394" s="23" t="str">
        <f>IFERROR(VLOOKUP(C1394,Report!$A$1:$F$2000,5,0),"")</f>
        <v/>
      </c>
      <c r="F1394" s="24" t="str">
        <f>IFERROR(Used!$E1394*Used!$D1394,"")</f>
        <v/>
      </c>
    </row>
    <row r="1395" spans="1:6" x14ac:dyDescent="0.25">
      <c r="A1395" s="25"/>
      <c r="B1395" s="26"/>
      <c r="C1395" s="26"/>
      <c r="D1395" s="26"/>
      <c r="E1395" s="29" t="str">
        <f>IFERROR(VLOOKUP(C1395,Report!$A$1:$F$2000,5,0),"")</f>
        <v/>
      </c>
      <c r="F1395" s="28" t="str">
        <f>IFERROR(Used!$E1395*Used!$D1395,"")</f>
        <v/>
      </c>
    </row>
    <row r="1396" spans="1:6" x14ac:dyDescent="0.25">
      <c r="A1396" s="21"/>
      <c r="B1396" s="22"/>
      <c r="C1396" s="22"/>
      <c r="D1396" s="22"/>
      <c r="E1396" s="23" t="str">
        <f>IFERROR(VLOOKUP(C1396,Report!$A$1:$F$2000,5,0),"")</f>
        <v/>
      </c>
      <c r="F1396" s="24" t="str">
        <f>IFERROR(Used!$E1396*Used!$D1396,"")</f>
        <v/>
      </c>
    </row>
    <row r="1397" spans="1:6" x14ac:dyDescent="0.25">
      <c r="A1397" s="25"/>
      <c r="B1397" s="26"/>
      <c r="C1397" s="26"/>
      <c r="D1397" s="26"/>
      <c r="E1397" s="29" t="str">
        <f>IFERROR(VLOOKUP(C1397,Report!$A$1:$F$2000,5,0),"")</f>
        <v/>
      </c>
      <c r="F1397" s="28" t="str">
        <f>IFERROR(Used!$E1397*Used!$D1397,"")</f>
        <v/>
      </c>
    </row>
    <row r="1398" spans="1:6" x14ac:dyDescent="0.25">
      <c r="A1398" s="21"/>
      <c r="B1398" s="22"/>
      <c r="C1398" s="22"/>
      <c r="D1398" s="22"/>
      <c r="E1398" s="23" t="str">
        <f>IFERROR(VLOOKUP(C1398,Report!$A$1:$F$2000,5,0),"")</f>
        <v/>
      </c>
      <c r="F1398" s="24" t="str">
        <f>IFERROR(Used!$E1398*Used!$D1398,"")</f>
        <v/>
      </c>
    </row>
    <row r="1399" spans="1:6" x14ac:dyDescent="0.25">
      <c r="A1399" s="25"/>
      <c r="B1399" s="26"/>
      <c r="C1399" s="26"/>
      <c r="D1399" s="26"/>
      <c r="E1399" s="29" t="str">
        <f>IFERROR(VLOOKUP(C1399,Report!$A$1:$F$2000,5,0),"")</f>
        <v/>
      </c>
      <c r="F1399" s="28" t="str">
        <f>IFERROR(Used!$E1399*Used!$D1399,"")</f>
        <v/>
      </c>
    </row>
    <row r="1400" spans="1:6" x14ac:dyDescent="0.25">
      <c r="A1400" s="21"/>
      <c r="B1400" s="22"/>
      <c r="C1400" s="22"/>
      <c r="D1400" s="22"/>
      <c r="E1400" s="23" t="str">
        <f>IFERROR(VLOOKUP(C1400,Report!$A$1:$F$2000,5,0),"")</f>
        <v/>
      </c>
      <c r="F1400" s="24" t="str">
        <f>IFERROR(Used!$E1400*Used!$D1400,"")</f>
        <v/>
      </c>
    </row>
    <row r="1401" spans="1:6" x14ac:dyDescent="0.25">
      <c r="A1401" s="25"/>
      <c r="B1401" s="26"/>
      <c r="C1401" s="26"/>
      <c r="D1401" s="26"/>
      <c r="E1401" s="29" t="str">
        <f>IFERROR(VLOOKUP(C1401,Report!$A$1:$F$2000,5,0),"")</f>
        <v/>
      </c>
      <c r="F1401" s="28" t="str">
        <f>IFERROR(Used!$E1401*Used!$D1401,"")</f>
        <v/>
      </c>
    </row>
    <row r="1402" spans="1:6" x14ac:dyDescent="0.25">
      <c r="A1402" s="21"/>
      <c r="B1402" s="22"/>
      <c r="C1402" s="22"/>
      <c r="D1402" s="22"/>
      <c r="E1402" s="23" t="str">
        <f>IFERROR(VLOOKUP(C1402,Report!$A$1:$F$2000,5,0),"")</f>
        <v/>
      </c>
      <c r="F1402" s="24" t="str">
        <f>IFERROR(Used!$E1402*Used!$D1402,"")</f>
        <v/>
      </c>
    </row>
    <row r="1403" spans="1:6" x14ac:dyDescent="0.25">
      <c r="A1403" s="25"/>
      <c r="B1403" s="26"/>
      <c r="C1403" s="26"/>
      <c r="D1403" s="26"/>
      <c r="E1403" s="29" t="str">
        <f>IFERROR(VLOOKUP(C1403,Report!$A$1:$F$2000,5,0),"")</f>
        <v/>
      </c>
      <c r="F1403" s="28" t="str">
        <f>IFERROR(Used!$E1403*Used!$D1403,"")</f>
        <v/>
      </c>
    </row>
    <row r="1404" spans="1:6" x14ac:dyDescent="0.25">
      <c r="A1404" s="21"/>
      <c r="B1404" s="22"/>
      <c r="C1404" s="22"/>
      <c r="D1404" s="22"/>
      <c r="E1404" s="23" t="str">
        <f>IFERROR(VLOOKUP(C1404,Report!$A$1:$F$2000,5,0),"")</f>
        <v/>
      </c>
      <c r="F1404" s="24" t="str">
        <f>IFERROR(Used!$E1404*Used!$D1404,"")</f>
        <v/>
      </c>
    </row>
    <row r="1405" spans="1:6" x14ac:dyDescent="0.25">
      <c r="A1405" s="25"/>
      <c r="B1405" s="26"/>
      <c r="C1405" s="26"/>
      <c r="D1405" s="26"/>
      <c r="E1405" s="29" t="str">
        <f>IFERROR(VLOOKUP(C1405,Report!$A$1:$F$2000,5,0),"")</f>
        <v/>
      </c>
      <c r="F1405" s="28" t="str">
        <f>IFERROR(Used!$E1405*Used!$D1405,"")</f>
        <v/>
      </c>
    </row>
    <row r="1406" spans="1:6" x14ac:dyDescent="0.25">
      <c r="A1406" s="21"/>
      <c r="B1406" s="22"/>
      <c r="C1406" s="22"/>
      <c r="D1406" s="22"/>
      <c r="E1406" s="23" t="str">
        <f>IFERROR(VLOOKUP(C1406,Report!$A$1:$F$2000,5,0),"")</f>
        <v/>
      </c>
      <c r="F1406" s="24" t="str">
        <f>IFERROR(Used!$E1406*Used!$D1406,"")</f>
        <v/>
      </c>
    </row>
    <row r="1407" spans="1:6" x14ac:dyDescent="0.25">
      <c r="A1407" s="25"/>
      <c r="B1407" s="26"/>
      <c r="C1407" s="26"/>
      <c r="D1407" s="26"/>
      <c r="E1407" s="29" t="str">
        <f>IFERROR(VLOOKUP(C1407,Report!$A$1:$F$2000,5,0),"")</f>
        <v/>
      </c>
      <c r="F1407" s="28" t="str">
        <f>IFERROR(Used!$E1407*Used!$D1407,"")</f>
        <v/>
      </c>
    </row>
    <row r="1408" spans="1:6" x14ac:dyDescent="0.25">
      <c r="A1408" s="21"/>
      <c r="B1408" s="22"/>
      <c r="C1408" s="22"/>
      <c r="D1408" s="22"/>
      <c r="E1408" s="23" t="str">
        <f>IFERROR(VLOOKUP(C1408,Report!$A$1:$F$2000,5,0),"")</f>
        <v/>
      </c>
      <c r="F1408" s="24" t="str">
        <f>IFERROR(Used!$E1408*Used!$D1408,"")</f>
        <v/>
      </c>
    </row>
    <row r="1409" spans="1:6" x14ac:dyDescent="0.25">
      <c r="A1409" s="25"/>
      <c r="B1409" s="26"/>
      <c r="C1409" s="26"/>
      <c r="D1409" s="26"/>
      <c r="E1409" s="29" t="str">
        <f>IFERROR(VLOOKUP(C1409,Report!$A$1:$F$2000,5,0),"")</f>
        <v/>
      </c>
      <c r="F1409" s="28" t="str">
        <f>IFERROR(Used!$E1409*Used!$D1409,"")</f>
        <v/>
      </c>
    </row>
    <row r="1410" spans="1:6" x14ac:dyDescent="0.25">
      <c r="A1410" s="21"/>
      <c r="B1410" s="22"/>
      <c r="C1410" s="22"/>
      <c r="D1410" s="22"/>
      <c r="E1410" s="23" t="str">
        <f>IFERROR(VLOOKUP(C1410,Report!$A$1:$F$2000,5,0),"")</f>
        <v/>
      </c>
      <c r="F1410" s="24" t="str">
        <f>IFERROR(Used!$E1410*Used!$D1410,"")</f>
        <v/>
      </c>
    </row>
    <row r="1411" spans="1:6" x14ac:dyDescent="0.25">
      <c r="A1411" s="25"/>
      <c r="B1411" s="26"/>
      <c r="C1411" s="26"/>
      <c r="D1411" s="26"/>
      <c r="E1411" s="29" t="str">
        <f>IFERROR(VLOOKUP(C1411,Report!$A$1:$F$2000,5,0),"")</f>
        <v/>
      </c>
      <c r="F1411" s="28" t="str">
        <f>IFERROR(Used!$E1411*Used!$D1411,"")</f>
        <v/>
      </c>
    </row>
    <row r="1412" spans="1:6" x14ac:dyDescent="0.25">
      <c r="A1412" s="21"/>
      <c r="B1412" s="22"/>
      <c r="C1412" s="22"/>
      <c r="D1412" s="22"/>
      <c r="E1412" s="23" t="str">
        <f>IFERROR(VLOOKUP(C1412,Report!$A$1:$F$2000,5,0),"")</f>
        <v/>
      </c>
      <c r="F1412" s="24" t="str">
        <f>IFERROR(Used!$E1412*Used!$D1412,"")</f>
        <v/>
      </c>
    </row>
    <row r="1413" spans="1:6" x14ac:dyDescent="0.25">
      <c r="A1413" s="25"/>
      <c r="B1413" s="26"/>
      <c r="C1413" s="26"/>
      <c r="D1413" s="26"/>
      <c r="E1413" s="29" t="str">
        <f>IFERROR(VLOOKUP(C1413,Report!$A$1:$F$2000,5,0),"")</f>
        <v/>
      </c>
      <c r="F1413" s="28" t="str">
        <f>IFERROR(Used!$E1413*Used!$D1413,"")</f>
        <v/>
      </c>
    </row>
    <row r="1414" spans="1:6" x14ac:dyDescent="0.25">
      <c r="A1414" s="21"/>
      <c r="B1414" s="22"/>
      <c r="C1414" s="22"/>
      <c r="D1414" s="22"/>
      <c r="E1414" s="23" t="str">
        <f>IFERROR(VLOOKUP(C1414,Report!$A$1:$F$2000,5,0),"")</f>
        <v/>
      </c>
      <c r="F1414" s="24" t="str">
        <f>IFERROR(Used!$E1414*Used!$D1414,"")</f>
        <v/>
      </c>
    </row>
    <row r="1415" spans="1:6" x14ac:dyDescent="0.25">
      <c r="A1415" s="25"/>
      <c r="B1415" s="26"/>
      <c r="C1415" s="26"/>
      <c r="D1415" s="26"/>
      <c r="E1415" s="29" t="str">
        <f>IFERROR(VLOOKUP(C1415,Report!$A$1:$F$2000,5,0),"")</f>
        <v/>
      </c>
      <c r="F1415" s="28" t="str">
        <f>IFERROR(Used!$E1415*Used!$D1415,"")</f>
        <v/>
      </c>
    </row>
    <row r="1416" spans="1:6" x14ac:dyDescent="0.25">
      <c r="A1416" s="21"/>
      <c r="B1416" s="22"/>
      <c r="C1416" s="22"/>
      <c r="D1416" s="22"/>
      <c r="E1416" s="23" t="str">
        <f>IFERROR(VLOOKUP(C1416,Report!$A$1:$F$2000,5,0),"")</f>
        <v/>
      </c>
      <c r="F1416" s="24" t="str">
        <f>IFERROR(Used!$E1416*Used!$D1416,"")</f>
        <v/>
      </c>
    </row>
    <row r="1417" spans="1:6" x14ac:dyDescent="0.25">
      <c r="A1417" s="25"/>
      <c r="B1417" s="26"/>
      <c r="C1417" s="26"/>
      <c r="D1417" s="26"/>
      <c r="E1417" s="29" t="str">
        <f>IFERROR(VLOOKUP(C1417,Report!$A$1:$F$2000,5,0),"")</f>
        <v/>
      </c>
      <c r="F1417" s="28" t="str">
        <f>IFERROR(Used!$E1417*Used!$D1417,"")</f>
        <v/>
      </c>
    </row>
    <row r="1418" spans="1:6" x14ac:dyDescent="0.25">
      <c r="A1418" s="21"/>
      <c r="B1418" s="22"/>
      <c r="C1418" s="22"/>
      <c r="D1418" s="22"/>
      <c r="E1418" s="23" t="str">
        <f>IFERROR(VLOOKUP(C1418,Report!$A$1:$F$2000,5,0),"")</f>
        <v/>
      </c>
      <c r="F1418" s="24" t="str">
        <f>IFERROR(Used!$E1418*Used!$D1418,"")</f>
        <v/>
      </c>
    </row>
    <row r="1419" spans="1:6" x14ac:dyDescent="0.25">
      <c r="A1419" s="25"/>
      <c r="B1419" s="26"/>
      <c r="C1419" s="26"/>
      <c r="D1419" s="26"/>
      <c r="E1419" s="29" t="str">
        <f>IFERROR(VLOOKUP(C1419,Report!$A$1:$F$2000,5,0),"")</f>
        <v/>
      </c>
      <c r="F1419" s="28" t="str">
        <f>IFERROR(Used!$E1419*Used!$D1419,"")</f>
        <v/>
      </c>
    </row>
    <row r="1420" spans="1:6" x14ac:dyDescent="0.25">
      <c r="A1420" s="21"/>
      <c r="B1420" s="22"/>
      <c r="C1420" s="22"/>
      <c r="D1420" s="22"/>
      <c r="E1420" s="23" t="str">
        <f>IFERROR(VLOOKUP(C1420,Report!$A$1:$F$2000,5,0),"")</f>
        <v/>
      </c>
      <c r="F1420" s="24" t="str">
        <f>IFERROR(Used!$E1420*Used!$D1420,"")</f>
        <v/>
      </c>
    </row>
    <row r="1421" spans="1:6" x14ac:dyDescent="0.25">
      <c r="A1421" s="25"/>
      <c r="B1421" s="26"/>
      <c r="C1421" s="26"/>
      <c r="D1421" s="26"/>
      <c r="E1421" s="29" t="str">
        <f>IFERROR(VLOOKUP(C1421,Report!$A$1:$F$2000,5,0),"")</f>
        <v/>
      </c>
      <c r="F1421" s="28" t="str">
        <f>IFERROR(Used!$E1421*Used!$D1421,"")</f>
        <v/>
      </c>
    </row>
    <row r="1422" spans="1:6" x14ac:dyDescent="0.25">
      <c r="A1422" s="21"/>
      <c r="B1422" s="22"/>
      <c r="C1422" s="22"/>
      <c r="D1422" s="22"/>
      <c r="E1422" s="23" t="str">
        <f>IFERROR(VLOOKUP(C1422,Report!$A$1:$F$2000,5,0),"")</f>
        <v/>
      </c>
      <c r="F1422" s="24" t="str">
        <f>IFERROR(Used!$E1422*Used!$D1422,"")</f>
        <v/>
      </c>
    </row>
    <row r="1423" spans="1:6" x14ac:dyDescent="0.25">
      <c r="A1423" s="25"/>
      <c r="B1423" s="26"/>
      <c r="C1423" s="26"/>
      <c r="D1423" s="26"/>
      <c r="E1423" s="29" t="str">
        <f>IFERROR(VLOOKUP(C1423,Report!$A$1:$F$2000,5,0),"")</f>
        <v/>
      </c>
      <c r="F1423" s="28" t="str">
        <f>IFERROR(Used!$E1423*Used!$D1423,"")</f>
        <v/>
      </c>
    </row>
    <row r="1424" spans="1:6" x14ac:dyDescent="0.25">
      <c r="A1424" s="21"/>
      <c r="B1424" s="22"/>
      <c r="C1424" s="22"/>
      <c r="D1424" s="22"/>
      <c r="E1424" s="23" t="str">
        <f>IFERROR(VLOOKUP(C1424,Report!$A$1:$F$2000,5,0),"")</f>
        <v/>
      </c>
      <c r="F1424" s="24" t="str">
        <f>IFERROR(Used!$E1424*Used!$D1424,"")</f>
        <v/>
      </c>
    </row>
    <row r="1425" spans="1:6" x14ac:dyDescent="0.25">
      <c r="A1425" s="25"/>
      <c r="B1425" s="26"/>
      <c r="C1425" s="26"/>
      <c r="D1425" s="26"/>
      <c r="E1425" s="29" t="str">
        <f>IFERROR(VLOOKUP(C1425,Report!$A$1:$F$2000,5,0),"")</f>
        <v/>
      </c>
      <c r="F1425" s="28" t="str">
        <f>IFERROR(Used!$E1425*Used!$D1425,"")</f>
        <v/>
      </c>
    </row>
    <row r="1426" spans="1:6" x14ac:dyDescent="0.25">
      <c r="A1426" s="21"/>
      <c r="B1426" s="22"/>
      <c r="C1426" s="22"/>
      <c r="D1426" s="22"/>
      <c r="E1426" s="23" t="str">
        <f>IFERROR(VLOOKUP(C1426,Report!$A$1:$F$2000,5,0),"")</f>
        <v/>
      </c>
      <c r="F1426" s="24" t="str">
        <f>IFERROR(Used!$E1426*Used!$D1426,"")</f>
        <v/>
      </c>
    </row>
    <row r="1427" spans="1:6" x14ac:dyDescent="0.25">
      <c r="A1427" s="25"/>
      <c r="B1427" s="26"/>
      <c r="C1427" s="26"/>
      <c r="D1427" s="26"/>
      <c r="E1427" s="29" t="str">
        <f>IFERROR(VLOOKUP(C1427,Report!$A$1:$F$2000,5,0),"")</f>
        <v/>
      </c>
      <c r="F1427" s="28" t="str">
        <f>IFERROR(Used!$E1427*Used!$D1427,"")</f>
        <v/>
      </c>
    </row>
    <row r="1428" spans="1:6" x14ac:dyDescent="0.25">
      <c r="A1428" s="21"/>
      <c r="B1428" s="22"/>
      <c r="C1428" s="22"/>
      <c r="D1428" s="22"/>
      <c r="E1428" s="23" t="str">
        <f>IFERROR(VLOOKUP(C1428,Report!$A$1:$F$2000,5,0),"")</f>
        <v/>
      </c>
      <c r="F1428" s="24" t="str">
        <f>IFERROR(Used!$E1428*Used!$D1428,"")</f>
        <v/>
      </c>
    </row>
    <row r="1429" spans="1:6" x14ac:dyDescent="0.25">
      <c r="A1429" s="25"/>
      <c r="B1429" s="26"/>
      <c r="C1429" s="26"/>
      <c r="D1429" s="26"/>
      <c r="E1429" s="29" t="str">
        <f>IFERROR(VLOOKUP(C1429,Report!$A$1:$F$2000,5,0),"")</f>
        <v/>
      </c>
      <c r="F1429" s="28" t="str">
        <f>IFERROR(Used!$E1429*Used!$D1429,"")</f>
        <v/>
      </c>
    </row>
    <row r="1430" spans="1:6" x14ac:dyDescent="0.25">
      <c r="A1430" s="21"/>
      <c r="B1430" s="22"/>
      <c r="C1430" s="22"/>
      <c r="D1430" s="22"/>
      <c r="E1430" s="23" t="str">
        <f>IFERROR(VLOOKUP(C1430,Report!$A$1:$F$2000,5,0),"")</f>
        <v/>
      </c>
      <c r="F1430" s="24" t="str">
        <f>IFERROR(Used!$E1430*Used!$D1430,"")</f>
        <v/>
      </c>
    </row>
    <row r="1431" spans="1:6" x14ac:dyDescent="0.25">
      <c r="A1431" s="25"/>
      <c r="B1431" s="26"/>
      <c r="C1431" s="26"/>
      <c r="D1431" s="26"/>
      <c r="E1431" s="29" t="str">
        <f>IFERROR(VLOOKUP(C1431,Report!$A$1:$F$2000,5,0),"")</f>
        <v/>
      </c>
      <c r="F1431" s="28" t="str">
        <f>IFERROR(Used!$E1431*Used!$D1431,"")</f>
        <v/>
      </c>
    </row>
    <row r="1432" spans="1:6" x14ac:dyDescent="0.25">
      <c r="A1432" s="21"/>
      <c r="B1432" s="22"/>
      <c r="C1432" s="22"/>
      <c r="D1432" s="22"/>
      <c r="E1432" s="23" t="str">
        <f>IFERROR(VLOOKUP(C1432,Report!$A$1:$F$2000,5,0),"")</f>
        <v/>
      </c>
      <c r="F1432" s="24" t="str">
        <f>IFERROR(Used!$E1432*Used!$D1432,"")</f>
        <v/>
      </c>
    </row>
    <row r="1433" spans="1:6" x14ac:dyDescent="0.25">
      <c r="A1433" s="25"/>
      <c r="B1433" s="26"/>
      <c r="C1433" s="26"/>
      <c r="D1433" s="26"/>
      <c r="E1433" s="29" t="str">
        <f>IFERROR(VLOOKUP(C1433,Report!$A$1:$F$2000,5,0),"")</f>
        <v/>
      </c>
      <c r="F1433" s="28" t="str">
        <f>IFERROR(Used!$E1433*Used!$D1433,"")</f>
        <v/>
      </c>
    </row>
    <row r="1434" spans="1:6" x14ac:dyDescent="0.25">
      <c r="A1434" s="21"/>
      <c r="B1434" s="22"/>
      <c r="C1434" s="22"/>
      <c r="D1434" s="22"/>
      <c r="E1434" s="23" t="str">
        <f>IFERROR(VLOOKUP(C1434,Report!$A$1:$F$2000,5,0),"")</f>
        <v/>
      </c>
      <c r="F1434" s="24" t="str">
        <f>IFERROR(Used!$E1434*Used!$D1434,"")</f>
        <v/>
      </c>
    </row>
    <row r="1435" spans="1:6" x14ac:dyDescent="0.25">
      <c r="A1435" s="25"/>
      <c r="B1435" s="26"/>
      <c r="C1435" s="26"/>
      <c r="D1435" s="26"/>
      <c r="E1435" s="29" t="str">
        <f>IFERROR(VLOOKUP(C1435,Report!$A$1:$F$2000,5,0),"")</f>
        <v/>
      </c>
      <c r="F1435" s="28" t="str">
        <f>IFERROR(Used!$E1435*Used!$D1435,"")</f>
        <v/>
      </c>
    </row>
    <row r="1436" spans="1:6" x14ac:dyDescent="0.25">
      <c r="A1436" s="21"/>
      <c r="B1436" s="22"/>
      <c r="C1436" s="22"/>
      <c r="D1436" s="22"/>
      <c r="E1436" s="23" t="str">
        <f>IFERROR(VLOOKUP(C1436,Report!$A$1:$F$2000,5,0),"")</f>
        <v/>
      </c>
      <c r="F1436" s="24" t="str">
        <f>IFERROR(Used!$E1436*Used!$D1436,"")</f>
        <v/>
      </c>
    </row>
    <row r="1437" spans="1:6" x14ac:dyDescent="0.25">
      <c r="A1437" s="25"/>
      <c r="B1437" s="26"/>
      <c r="C1437" s="26"/>
      <c r="D1437" s="26"/>
      <c r="E1437" s="29" t="str">
        <f>IFERROR(VLOOKUP(C1437,Report!$A$1:$F$2000,5,0),"")</f>
        <v/>
      </c>
      <c r="F1437" s="28" t="str">
        <f>IFERROR(Used!$E1437*Used!$D1437,"")</f>
        <v/>
      </c>
    </row>
    <row r="1438" spans="1:6" x14ac:dyDescent="0.25">
      <c r="A1438" s="21"/>
      <c r="B1438" s="22"/>
      <c r="C1438" s="22"/>
      <c r="D1438" s="22"/>
      <c r="E1438" s="23" t="str">
        <f>IFERROR(VLOOKUP(C1438,Report!$A$1:$F$2000,5,0),"")</f>
        <v/>
      </c>
      <c r="F1438" s="24" t="str">
        <f>IFERROR(Used!$E1438*Used!$D1438,"")</f>
        <v/>
      </c>
    </row>
    <row r="1439" spans="1:6" x14ac:dyDescent="0.25">
      <c r="A1439" s="25"/>
      <c r="B1439" s="26"/>
      <c r="C1439" s="26"/>
      <c r="D1439" s="26"/>
      <c r="E1439" s="29" t="str">
        <f>IFERROR(VLOOKUP(C1439,Report!$A$1:$F$2000,5,0),"")</f>
        <v/>
      </c>
      <c r="F1439" s="28" t="str">
        <f>IFERROR(Used!$E1439*Used!$D1439,"")</f>
        <v/>
      </c>
    </row>
    <row r="1440" spans="1:6" x14ac:dyDescent="0.25">
      <c r="A1440" s="21"/>
      <c r="B1440" s="22"/>
      <c r="C1440" s="22"/>
      <c r="D1440" s="22"/>
      <c r="E1440" s="23" t="str">
        <f>IFERROR(VLOOKUP(C1440,Report!$A$1:$F$2000,5,0),"")</f>
        <v/>
      </c>
      <c r="F1440" s="24" t="str">
        <f>IFERROR(Used!$E1440*Used!$D1440,"")</f>
        <v/>
      </c>
    </row>
    <row r="1441" spans="1:6" x14ac:dyDescent="0.25">
      <c r="A1441" s="25"/>
      <c r="B1441" s="26"/>
      <c r="C1441" s="26"/>
      <c r="D1441" s="26"/>
      <c r="E1441" s="29" t="str">
        <f>IFERROR(VLOOKUP(C1441,Report!$A$1:$F$2000,5,0),"")</f>
        <v/>
      </c>
      <c r="F1441" s="28" t="str">
        <f>IFERROR(Used!$E1441*Used!$D1441,"")</f>
        <v/>
      </c>
    </row>
    <row r="1442" spans="1:6" x14ac:dyDescent="0.25">
      <c r="A1442" s="21"/>
      <c r="B1442" s="22"/>
      <c r="C1442" s="22"/>
      <c r="D1442" s="22"/>
      <c r="E1442" s="23" t="str">
        <f>IFERROR(VLOOKUP(C1442,Report!$A$1:$F$2000,5,0),"")</f>
        <v/>
      </c>
      <c r="F1442" s="24" t="str">
        <f>IFERROR(Used!$E1442*Used!$D1442,"")</f>
        <v/>
      </c>
    </row>
    <row r="1443" spans="1:6" x14ac:dyDescent="0.25">
      <c r="A1443" s="25"/>
      <c r="B1443" s="26"/>
      <c r="C1443" s="26"/>
      <c r="D1443" s="26"/>
      <c r="E1443" s="29" t="str">
        <f>IFERROR(VLOOKUP(C1443,Report!$A$1:$F$2000,5,0),"")</f>
        <v/>
      </c>
      <c r="F1443" s="28" t="str">
        <f>IFERROR(Used!$E1443*Used!$D1443,"")</f>
        <v/>
      </c>
    </row>
    <row r="1444" spans="1:6" x14ac:dyDescent="0.25">
      <c r="A1444" s="21"/>
      <c r="B1444" s="22"/>
      <c r="C1444" s="22"/>
      <c r="D1444" s="22"/>
      <c r="E1444" s="23" t="str">
        <f>IFERROR(VLOOKUP(C1444,Report!$A$1:$F$2000,5,0),"")</f>
        <v/>
      </c>
      <c r="F1444" s="24" t="str">
        <f>IFERROR(Used!$E1444*Used!$D1444,"")</f>
        <v/>
      </c>
    </row>
    <row r="1445" spans="1:6" x14ac:dyDescent="0.25">
      <c r="A1445" s="25"/>
      <c r="B1445" s="26"/>
      <c r="C1445" s="26"/>
      <c r="D1445" s="26"/>
      <c r="E1445" s="29" t="str">
        <f>IFERROR(VLOOKUP(C1445,Report!$A$1:$F$2000,5,0),"")</f>
        <v/>
      </c>
      <c r="F1445" s="28" t="str">
        <f>IFERROR(Used!$E1445*Used!$D1445,"")</f>
        <v/>
      </c>
    </row>
    <row r="1446" spans="1:6" x14ac:dyDescent="0.25">
      <c r="A1446" s="21"/>
      <c r="B1446" s="22"/>
      <c r="C1446" s="22"/>
      <c r="D1446" s="22"/>
      <c r="E1446" s="23" t="str">
        <f>IFERROR(VLOOKUP(C1446,Report!$A$1:$F$2000,5,0),"")</f>
        <v/>
      </c>
      <c r="F1446" s="24" t="str">
        <f>IFERROR(Used!$E1446*Used!$D1446,"")</f>
        <v/>
      </c>
    </row>
    <row r="1447" spans="1:6" x14ac:dyDescent="0.25">
      <c r="A1447" s="25"/>
      <c r="B1447" s="26"/>
      <c r="C1447" s="26"/>
      <c r="D1447" s="26"/>
      <c r="E1447" s="29" t="str">
        <f>IFERROR(VLOOKUP(C1447,Report!$A$1:$F$2000,5,0),"")</f>
        <v/>
      </c>
      <c r="F1447" s="28" t="str">
        <f>IFERROR(Used!$E1447*Used!$D1447,"")</f>
        <v/>
      </c>
    </row>
    <row r="1448" spans="1:6" x14ac:dyDescent="0.25">
      <c r="A1448" s="21"/>
      <c r="B1448" s="22"/>
      <c r="C1448" s="22"/>
      <c r="D1448" s="22"/>
      <c r="E1448" s="23" t="str">
        <f>IFERROR(VLOOKUP(C1448,Report!$A$1:$F$2000,5,0),"")</f>
        <v/>
      </c>
      <c r="F1448" s="24" t="str">
        <f>IFERROR(Used!$E1448*Used!$D1448,"")</f>
        <v/>
      </c>
    </row>
    <row r="1449" spans="1:6" x14ac:dyDescent="0.25">
      <c r="A1449" s="25"/>
      <c r="B1449" s="26"/>
      <c r="C1449" s="26"/>
      <c r="D1449" s="26"/>
      <c r="E1449" s="29" t="str">
        <f>IFERROR(VLOOKUP(C1449,Report!$A$1:$F$2000,5,0),"")</f>
        <v/>
      </c>
      <c r="F1449" s="28" t="str">
        <f>IFERROR(Used!$E1449*Used!$D1449,"")</f>
        <v/>
      </c>
    </row>
    <row r="1450" spans="1:6" x14ac:dyDescent="0.25">
      <c r="A1450" s="21"/>
      <c r="B1450" s="22"/>
      <c r="C1450" s="22"/>
      <c r="D1450" s="22"/>
      <c r="E1450" s="23" t="str">
        <f>IFERROR(VLOOKUP(C1450,Report!$A$1:$F$2000,5,0),"")</f>
        <v/>
      </c>
      <c r="F1450" s="24" t="str">
        <f>IFERROR(Used!$E1450*Used!$D1450,"")</f>
        <v/>
      </c>
    </row>
    <row r="1451" spans="1:6" x14ac:dyDescent="0.25">
      <c r="A1451" s="25"/>
      <c r="B1451" s="26"/>
      <c r="C1451" s="26"/>
      <c r="D1451" s="26"/>
      <c r="E1451" s="29" t="str">
        <f>IFERROR(VLOOKUP(C1451,Report!$A$1:$F$2000,5,0),"")</f>
        <v/>
      </c>
      <c r="F1451" s="28" t="str">
        <f>IFERROR(Used!$E1451*Used!$D1451,"")</f>
        <v/>
      </c>
    </row>
    <row r="1452" spans="1:6" x14ac:dyDescent="0.25">
      <c r="A1452" s="21"/>
      <c r="B1452" s="22"/>
      <c r="C1452" s="22"/>
      <c r="D1452" s="22"/>
      <c r="E1452" s="23" t="str">
        <f>IFERROR(VLOOKUP(C1452,Report!$A$1:$F$2000,5,0),"")</f>
        <v/>
      </c>
      <c r="F1452" s="24" t="str">
        <f>IFERROR(Used!$E1452*Used!$D1452,"")</f>
        <v/>
      </c>
    </row>
    <row r="1453" spans="1:6" x14ac:dyDescent="0.25">
      <c r="A1453" s="25"/>
      <c r="B1453" s="26"/>
      <c r="C1453" s="26"/>
      <c r="D1453" s="26"/>
      <c r="E1453" s="29" t="str">
        <f>IFERROR(VLOOKUP(C1453,Report!$A$1:$F$2000,5,0),"")</f>
        <v/>
      </c>
      <c r="F1453" s="28" t="str">
        <f>IFERROR(Used!$E1453*Used!$D1453,"")</f>
        <v/>
      </c>
    </row>
    <row r="1454" spans="1:6" x14ac:dyDescent="0.25">
      <c r="A1454" s="21"/>
      <c r="B1454" s="22"/>
      <c r="C1454" s="22"/>
      <c r="D1454" s="22"/>
      <c r="E1454" s="23" t="str">
        <f>IFERROR(VLOOKUP(C1454,Report!$A$1:$F$2000,5,0),"")</f>
        <v/>
      </c>
      <c r="F1454" s="24" t="str">
        <f>IFERROR(Used!$E1454*Used!$D1454,"")</f>
        <v/>
      </c>
    </row>
    <row r="1455" spans="1:6" x14ac:dyDescent="0.25">
      <c r="A1455" s="25"/>
      <c r="B1455" s="26"/>
      <c r="C1455" s="26"/>
      <c r="D1455" s="26"/>
      <c r="E1455" s="29" t="str">
        <f>IFERROR(VLOOKUP(C1455,Report!$A$1:$F$2000,5,0),"")</f>
        <v/>
      </c>
      <c r="F1455" s="28" t="str">
        <f>IFERROR(Used!$E1455*Used!$D1455,"")</f>
        <v/>
      </c>
    </row>
    <row r="1456" spans="1:6" x14ac:dyDescent="0.25">
      <c r="A1456" s="21"/>
      <c r="B1456" s="22"/>
      <c r="C1456" s="22"/>
      <c r="D1456" s="22"/>
      <c r="E1456" s="23" t="str">
        <f>IFERROR(VLOOKUP(C1456,Report!$A$1:$F$2000,5,0),"")</f>
        <v/>
      </c>
      <c r="F1456" s="24" t="str">
        <f>IFERROR(Used!$E1456*Used!$D1456,"")</f>
        <v/>
      </c>
    </row>
    <row r="1457" spans="1:6" x14ac:dyDescent="0.25">
      <c r="A1457" s="25"/>
      <c r="B1457" s="26"/>
      <c r="C1457" s="26"/>
      <c r="D1457" s="26"/>
      <c r="E1457" s="29" t="str">
        <f>IFERROR(VLOOKUP(C1457,Report!$A$1:$F$2000,5,0),"")</f>
        <v/>
      </c>
      <c r="F1457" s="28" t="str">
        <f>IFERROR(Used!$E1457*Used!$D1457,"")</f>
        <v/>
      </c>
    </row>
    <row r="1458" spans="1:6" x14ac:dyDescent="0.25">
      <c r="A1458" s="21"/>
      <c r="B1458" s="22"/>
      <c r="C1458" s="22"/>
      <c r="D1458" s="22"/>
      <c r="E1458" s="23" t="str">
        <f>IFERROR(VLOOKUP(C1458,Report!$A$1:$F$2000,5,0),"")</f>
        <v/>
      </c>
      <c r="F1458" s="24" t="str">
        <f>IFERROR(Used!$E1458*Used!$D1458,"")</f>
        <v/>
      </c>
    </row>
    <row r="1459" spans="1:6" x14ac:dyDescent="0.25">
      <c r="A1459" s="25"/>
      <c r="B1459" s="26"/>
      <c r="C1459" s="26"/>
      <c r="D1459" s="26"/>
      <c r="E1459" s="29" t="str">
        <f>IFERROR(VLOOKUP(C1459,Report!$A$1:$F$2000,5,0),"")</f>
        <v/>
      </c>
      <c r="F1459" s="28" t="str">
        <f>IFERROR(Used!$E1459*Used!$D1459,"")</f>
        <v/>
      </c>
    </row>
    <row r="1460" spans="1:6" x14ac:dyDescent="0.25">
      <c r="A1460" s="21"/>
      <c r="B1460" s="22"/>
      <c r="C1460" s="22"/>
      <c r="D1460" s="22"/>
      <c r="E1460" s="23" t="str">
        <f>IFERROR(VLOOKUP(C1460,Report!$A$1:$F$2000,5,0),"")</f>
        <v/>
      </c>
      <c r="F1460" s="24" t="str">
        <f>IFERROR(Used!$E1460*Used!$D1460,"")</f>
        <v/>
      </c>
    </row>
    <row r="1461" spans="1:6" x14ac:dyDescent="0.25">
      <c r="A1461" s="25"/>
      <c r="B1461" s="26"/>
      <c r="C1461" s="26"/>
      <c r="D1461" s="26"/>
      <c r="E1461" s="29" t="str">
        <f>IFERROR(VLOOKUP(C1461,Report!$A$1:$F$2000,5,0),"")</f>
        <v/>
      </c>
      <c r="F1461" s="28" t="str">
        <f>IFERROR(Used!$E1461*Used!$D1461,"")</f>
        <v/>
      </c>
    </row>
    <row r="1462" spans="1:6" x14ac:dyDescent="0.25">
      <c r="A1462" s="21"/>
      <c r="B1462" s="22"/>
      <c r="C1462" s="22"/>
      <c r="D1462" s="22"/>
      <c r="E1462" s="23" t="str">
        <f>IFERROR(VLOOKUP(C1462,Report!$A$1:$F$2000,5,0),"")</f>
        <v/>
      </c>
      <c r="F1462" s="24" t="str">
        <f>IFERROR(Used!$E1462*Used!$D1462,"")</f>
        <v/>
      </c>
    </row>
    <row r="1463" spans="1:6" x14ac:dyDescent="0.25">
      <c r="A1463" s="25"/>
      <c r="B1463" s="26"/>
      <c r="C1463" s="26"/>
      <c r="D1463" s="26"/>
      <c r="E1463" s="29" t="str">
        <f>IFERROR(VLOOKUP(C1463,Report!$A$1:$F$2000,5,0),"")</f>
        <v/>
      </c>
      <c r="F1463" s="28" t="str">
        <f>IFERROR(Used!$E1463*Used!$D1463,"")</f>
        <v/>
      </c>
    </row>
    <row r="1464" spans="1:6" x14ac:dyDescent="0.25">
      <c r="A1464" s="21"/>
      <c r="B1464" s="22"/>
      <c r="C1464" s="22"/>
      <c r="D1464" s="22"/>
      <c r="E1464" s="23" t="str">
        <f>IFERROR(VLOOKUP(C1464,Report!$A$1:$F$2000,5,0),"")</f>
        <v/>
      </c>
      <c r="F1464" s="24" t="str">
        <f>IFERROR(Used!$E1464*Used!$D1464,"")</f>
        <v/>
      </c>
    </row>
    <row r="1465" spans="1:6" x14ac:dyDescent="0.25">
      <c r="A1465" s="25"/>
      <c r="B1465" s="26"/>
      <c r="C1465" s="26"/>
      <c r="D1465" s="26"/>
      <c r="E1465" s="29" t="str">
        <f>IFERROR(VLOOKUP(C1465,Report!$A$1:$F$2000,5,0),"")</f>
        <v/>
      </c>
      <c r="F1465" s="28" t="str">
        <f>IFERROR(Used!$E1465*Used!$D1465,"")</f>
        <v/>
      </c>
    </row>
    <row r="1466" spans="1:6" x14ac:dyDescent="0.25">
      <c r="A1466" s="21"/>
      <c r="B1466" s="22"/>
      <c r="C1466" s="22"/>
      <c r="D1466" s="22"/>
      <c r="E1466" s="23" t="str">
        <f>IFERROR(VLOOKUP(C1466,Report!$A$1:$F$2000,5,0),"")</f>
        <v/>
      </c>
      <c r="F1466" s="24" t="str">
        <f>IFERROR(Used!$E1466*Used!$D1466,"")</f>
        <v/>
      </c>
    </row>
    <row r="1467" spans="1:6" x14ac:dyDescent="0.25">
      <c r="A1467" s="25"/>
      <c r="B1467" s="26"/>
      <c r="C1467" s="26"/>
      <c r="D1467" s="26"/>
      <c r="E1467" s="29" t="str">
        <f>IFERROR(VLOOKUP(C1467,Report!$A$1:$F$2000,5,0),"")</f>
        <v/>
      </c>
      <c r="F1467" s="28" t="str">
        <f>IFERROR(Used!$E1467*Used!$D1467,"")</f>
        <v/>
      </c>
    </row>
    <row r="1468" spans="1:6" x14ac:dyDescent="0.25">
      <c r="A1468" s="21"/>
      <c r="B1468" s="22"/>
      <c r="C1468" s="22"/>
      <c r="D1468" s="22"/>
      <c r="E1468" s="23" t="str">
        <f>IFERROR(VLOOKUP(C1468,Report!$A$1:$F$2000,5,0),"")</f>
        <v/>
      </c>
      <c r="F1468" s="24" t="str">
        <f>IFERROR(Used!$E1468*Used!$D1468,"")</f>
        <v/>
      </c>
    </row>
    <row r="1469" spans="1:6" x14ac:dyDescent="0.25">
      <c r="A1469" s="25"/>
      <c r="B1469" s="26"/>
      <c r="C1469" s="26"/>
      <c r="D1469" s="26"/>
      <c r="E1469" s="29" t="str">
        <f>IFERROR(VLOOKUP(C1469,Report!$A$1:$F$2000,5,0),"")</f>
        <v/>
      </c>
      <c r="F1469" s="28" t="str">
        <f>IFERROR(Used!$E1469*Used!$D1469,"")</f>
        <v/>
      </c>
    </row>
    <row r="1470" spans="1:6" x14ac:dyDescent="0.25">
      <c r="A1470" s="21"/>
      <c r="B1470" s="22"/>
      <c r="C1470" s="22"/>
      <c r="D1470" s="22"/>
      <c r="E1470" s="23" t="str">
        <f>IFERROR(VLOOKUP(C1470,Report!$A$1:$F$2000,5,0),"")</f>
        <v/>
      </c>
      <c r="F1470" s="24" t="str">
        <f>IFERROR(Used!$E1470*Used!$D1470,"")</f>
        <v/>
      </c>
    </row>
    <row r="1471" spans="1:6" x14ac:dyDescent="0.25">
      <c r="A1471" s="25"/>
      <c r="B1471" s="26"/>
      <c r="C1471" s="26"/>
      <c r="D1471" s="26"/>
      <c r="E1471" s="29" t="str">
        <f>IFERROR(VLOOKUP(C1471,Report!$A$1:$F$2000,5,0),"")</f>
        <v/>
      </c>
      <c r="F1471" s="28" t="str">
        <f>IFERROR(Used!$E1471*Used!$D1471,"")</f>
        <v/>
      </c>
    </row>
    <row r="1472" spans="1:6" x14ac:dyDescent="0.25">
      <c r="A1472" s="21"/>
      <c r="B1472" s="22"/>
      <c r="C1472" s="22"/>
      <c r="D1472" s="22"/>
      <c r="E1472" s="23" t="str">
        <f>IFERROR(VLOOKUP(C1472,Report!$A$1:$F$2000,5,0),"")</f>
        <v/>
      </c>
      <c r="F1472" s="24" t="str">
        <f>IFERROR(Used!$E1472*Used!$D1472,"")</f>
        <v/>
      </c>
    </row>
    <row r="1473" spans="1:6" x14ac:dyDescent="0.25">
      <c r="A1473" s="25"/>
      <c r="B1473" s="26"/>
      <c r="C1473" s="26"/>
      <c r="D1473" s="26"/>
      <c r="E1473" s="29" t="str">
        <f>IFERROR(VLOOKUP(C1473,Report!$A$1:$F$2000,5,0),"")</f>
        <v/>
      </c>
      <c r="F1473" s="28" t="str">
        <f>IFERROR(Used!$E1473*Used!$D1473,"")</f>
        <v/>
      </c>
    </row>
    <row r="1474" spans="1:6" x14ac:dyDescent="0.25">
      <c r="A1474" s="21"/>
      <c r="B1474" s="22"/>
      <c r="C1474" s="22"/>
      <c r="D1474" s="22"/>
      <c r="E1474" s="23" t="str">
        <f>IFERROR(VLOOKUP(C1474,Report!$A$1:$F$2000,5,0),"")</f>
        <v/>
      </c>
      <c r="F1474" s="24" t="str">
        <f>IFERROR(Used!$E1474*Used!$D1474,"")</f>
        <v/>
      </c>
    </row>
    <row r="1475" spans="1:6" x14ac:dyDescent="0.25">
      <c r="A1475" s="25"/>
      <c r="B1475" s="26"/>
      <c r="C1475" s="26"/>
      <c r="D1475" s="26"/>
      <c r="E1475" s="29" t="str">
        <f>IFERROR(VLOOKUP(C1475,Report!$A$1:$F$2000,5,0),"")</f>
        <v/>
      </c>
      <c r="F1475" s="28" t="str">
        <f>IFERROR(Used!$E1475*Used!$D1475,"")</f>
        <v/>
      </c>
    </row>
    <row r="1476" spans="1:6" x14ac:dyDescent="0.25">
      <c r="A1476" s="21"/>
      <c r="B1476" s="22"/>
      <c r="C1476" s="22"/>
      <c r="D1476" s="22"/>
      <c r="E1476" s="23" t="str">
        <f>IFERROR(VLOOKUP(C1476,Report!$A$1:$F$2000,5,0),"")</f>
        <v/>
      </c>
      <c r="F1476" s="24" t="str">
        <f>IFERROR(Used!$E1476*Used!$D1476,"")</f>
        <v/>
      </c>
    </row>
    <row r="1477" spans="1:6" x14ac:dyDescent="0.25">
      <c r="A1477" s="25"/>
      <c r="B1477" s="26"/>
      <c r="C1477" s="26"/>
      <c r="D1477" s="26"/>
      <c r="E1477" s="29" t="str">
        <f>IFERROR(VLOOKUP(C1477,Report!$A$1:$F$2000,5,0),"")</f>
        <v/>
      </c>
      <c r="F1477" s="28" t="str">
        <f>IFERROR(Used!$E1477*Used!$D1477,"")</f>
        <v/>
      </c>
    </row>
    <row r="1478" spans="1:6" x14ac:dyDescent="0.25">
      <c r="A1478" s="21"/>
      <c r="B1478" s="22"/>
      <c r="C1478" s="22"/>
      <c r="D1478" s="22"/>
      <c r="E1478" s="23" t="str">
        <f>IFERROR(VLOOKUP(C1478,Report!$A$1:$F$2000,5,0),"")</f>
        <v/>
      </c>
      <c r="F1478" s="24" t="str">
        <f>IFERROR(Used!$E1478*Used!$D1478,"")</f>
        <v/>
      </c>
    </row>
    <row r="1479" spans="1:6" x14ac:dyDescent="0.25">
      <c r="A1479" s="25"/>
      <c r="B1479" s="26"/>
      <c r="C1479" s="26"/>
      <c r="D1479" s="26"/>
      <c r="E1479" s="29" t="str">
        <f>IFERROR(VLOOKUP(C1479,Report!$A$1:$F$2000,5,0),"")</f>
        <v/>
      </c>
      <c r="F1479" s="28" t="str">
        <f>IFERROR(Used!$E1479*Used!$D1479,"")</f>
        <v/>
      </c>
    </row>
    <row r="1480" spans="1:6" x14ac:dyDescent="0.25">
      <c r="A1480" s="21"/>
      <c r="B1480" s="22"/>
      <c r="C1480" s="22"/>
      <c r="D1480" s="22"/>
      <c r="E1480" s="23" t="str">
        <f>IFERROR(VLOOKUP(C1480,Report!$A$1:$F$2000,5,0),"")</f>
        <v/>
      </c>
      <c r="F1480" s="24" t="str">
        <f>IFERROR(Used!$E1480*Used!$D1480,"")</f>
        <v/>
      </c>
    </row>
    <row r="1481" spans="1:6" x14ac:dyDescent="0.25">
      <c r="A1481" s="25"/>
      <c r="B1481" s="26"/>
      <c r="C1481" s="26"/>
      <c r="D1481" s="26"/>
      <c r="E1481" s="29" t="str">
        <f>IFERROR(VLOOKUP(C1481,Report!$A$1:$F$2000,5,0),"")</f>
        <v/>
      </c>
      <c r="F1481" s="28" t="str">
        <f>IFERROR(Used!$E1481*Used!$D1481,"")</f>
        <v/>
      </c>
    </row>
    <row r="1482" spans="1:6" x14ac:dyDescent="0.25">
      <c r="A1482" s="21"/>
      <c r="B1482" s="22"/>
      <c r="C1482" s="22"/>
      <c r="D1482" s="22"/>
      <c r="E1482" s="23" t="str">
        <f>IFERROR(VLOOKUP(C1482,Report!$A$1:$F$2000,5,0),"")</f>
        <v/>
      </c>
      <c r="F1482" s="24" t="str">
        <f>IFERROR(Used!$E1482*Used!$D1482,"")</f>
        <v/>
      </c>
    </row>
    <row r="1483" spans="1:6" x14ac:dyDescent="0.25">
      <c r="A1483" s="25"/>
      <c r="B1483" s="26"/>
      <c r="C1483" s="26"/>
      <c r="D1483" s="26"/>
      <c r="E1483" s="29" t="str">
        <f>IFERROR(VLOOKUP(C1483,Report!$A$1:$F$2000,5,0),"")</f>
        <v/>
      </c>
      <c r="F1483" s="28" t="str">
        <f>IFERROR(Used!$E1483*Used!$D1483,"")</f>
        <v/>
      </c>
    </row>
    <row r="1484" spans="1:6" x14ac:dyDescent="0.25">
      <c r="A1484" s="21"/>
      <c r="B1484" s="22"/>
      <c r="C1484" s="22"/>
      <c r="D1484" s="22"/>
      <c r="E1484" s="23" t="str">
        <f>IFERROR(VLOOKUP(C1484,Report!$A$1:$F$2000,5,0),"")</f>
        <v/>
      </c>
      <c r="F1484" s="24" t="str">
        <f>IFERROR(Used!$E1484*Used!$D1484,"")</f>
        <v/>
      </c>
    </row>
    <row r="1485" spans="1:6" x14ac:dyDescent="0.25">
      <c r="A1485" s="25"/>
      <c r="B1485" s="26"/>
      <c r="C1485" s="26"/>
      <c r="D1485" s="26"/>
      <c r="E1485" s="29" t="str">
        <f>IFERROR(VLOOKUP(C1485,Report!$A$1:$F$2000,5,0),"")</f>
        <v/>
      </c>
      <c r="F1485" s="28" t="str">
        <f>IFERROR(Used!$E1485*Used!$D1485,"")</f>
        <v/>
      </c>
    </row>
    <row r="1486" spans="1:6" x14ac:dyDescent="0.25">
      <c r="A1486" s="21"/>
      <c r="B1486" s="22"/>
      <c r="C1486" s="22"/>
      <c r="D1486" s="22"/>
      <c r="E1486" s="23" t="str">
        <f>IFERROR(VLOOKUP(C1486,Report!$A$1:$F$2000,5,0),"")</f>
        <v/>
      </c>
      <c r="F1486" s="24" t="str">
        <f>IFERROR(Used!$E1486*Used!$D1486,"")</f>
        <v/>
      </c>
    </row>
    <row r="1487" spans="1:6" x14ac:dyDescent="0.25">
      <c r="A1487" s="25"/>
      <c r="B1487" s="26"/>
      <c r="C1487" s="26"/>
      <c r="D1487" s="26"/>
      <c r="E1487" s="29" t="str">
        <f>IFERROR(VLOOKUP(C1487,Report!$A$1:$F$2000,5,0),"")</f>
        <v/>
      </c>
      <c r="F1487" s="28" t="str">
        <f>IFERROR(Used!$E1487*Used!$D1487,"")</f>
        <v/>
      </c>
    </row>
    <row r="1488" spans="1:6" x14ac:dyDescent="0.25">
      <c r="A1488" s="21"/>
      <c r="B1488" s="22"/>
      <c r="C1488" s="22"/>
      <c r="D1488" s="22"/>
      <c r="E1488" s="23" t="str">
        <f>IFERROR(VLOOKUP(C1488,Report!$A$1:$F$2000,5,0),"")</f>
        <v/>
      </c>
      <c r="F1488" s="24" t="str">
        <f>IFERROR(Used!$E1488*Used!$D1488,"")</f>
        <v/>
      </c>
    </row>
    <row r="1489" spans="1:6" x14ac:dyDescent="0.25">
      <c r="A1489" s="25"/>
      <c r="B1489" s="26"/>
      <c r="C1489" s="26"/>
      <c r="D1489" s="26"/>
      <c r="E1489" s="29" t="str">
        <f>IFERROR(VLOOKUP(C1489,Report!$A$1:$F$2000,5,0),"")</f>
        <v/>
      </c>
      <c r="F1489" s="28" t="str">
        <f>IFERROR(Used!$E1489*Used!$D1489,"")</f>
        <v/>
      </c>
    </row>
    <row r="1490" spans="1:6" x14ac:dyDescent="0.25">
      <c r="A1490" s="21"/>
      <c r="B1490" s="22"/>
      <c r="C1490" s="22"/>
      <c r="D1490" s="22"/>
      <c r="E1490" s="23" t="str">
        <f>IFERROR(VLOOKUP(C1490,Report!$A$1:$F$2000,5,0),"")</f>
        <v/>
      </c>
      <c r="F1490" s="24" t="str">
        <f>IFERROR(Used!$E1490*Used!$D1490,"")</f>
        <v/>
      </c>
    </row>
    <row r="1491" spans="1:6" x14ac:dyDescent="0.25">
      <c r="A1491" s="25"/>
      <c r="B1491" s="26"/>
      <c r="C1491" s="26"/>
      <c r="D1491" s="26"/>
      <c r="E1491" s="29" t="str">
        <f>IFERROR(VLOOKUP(C1491,Report!$A$1:$F$2000,5,0),"")</f>
        <v/>
      </c>
      <c r="F1491" s="28" t="str">
        <f>IFERROR(Used!$E1491*Used!$D1491,"")</f>
        <v/>
      </c>
    </row>
    <row r="1492" spans="1:6" x14ac:dyDescent="0.25">
      <c r="A1492" s="21"/>
      <c r="B1492" s="22"/>
      <c r="C1492" s="22"/>
      <c r="D1492" s="22"/>
      <c r="E1492" s="23" t="str">
        <f>IFERROR(VLOOKUP(C1492,Report!$A$1:$F$2000,5,0),"")</f>
        <v/>
      </c>
      <c r="F1492" s="24" t="str">
        <f>IFERROR(Used!$E1492*Used!$D1492,"")</f>
        <v/>
      </c>
    </row>
    <row r="1493" spans="1:6" x14ac:dyDescent="0.25">
      <c r="A1493" s="25"/>
      <c r="B1493" s="26"/>
      <c r="C1493" s="26"/>
      <c r="D1493" s="26"/>
      <c r="E1493" s="29" t="str">
        <f>IFERROR(VLOOKUP(C1493,Report!$A$1:$F$2000,5,0),"")</f>
        <v/>
      </c>
      <c r="F1493" s="28" t="str">
        <f>IFERROR(Used!$E1493*Used!$D1493,"")</f>
        <v/>
      </c>
    </row>
    <row r="1494" spans="1:6" x14ac:dyDescent="0.25">
      <c r="A1494" s="21"/>
      <c r="B1494" s="22"/>
      <c r="C1494" s="22"/>
      <c r="D1494" s="22"/>
      <c r="E1494" s="23" t="str">
        <f>IFERROR(VLOOKUP(C1494,Report!$A$1:$F$2000,5,0),"")</f>
        <v/>
      </c>
      <c r="F1494" s="24" t="str">
        <f>IFERROR(Used!$E1494*Used!$D1494,"")</f>
        <v/>
      </c>
    </row>
    <row r="1495" spans="1:6" x14ac:dyDescent="0.25">
      <c r="A1495" s="25"/>
      <c r="B1495" s="26"/>
      <c r="C1495" s="26"/>
      <c r="D1495" s="26"/>
      <c r="E1495" s="29" t="str">
        <f>IFERROR(VLOOKUP(C1495,Report!$A$1:$F$2000,5,0),"")</f>
        <v/>
      </c>
      <c r="F1495" s="28" t="str">
        <f>IFERROR(Used!$E1495*Used!$D1495,"")</f>
        <v/>
      </c>
    </row>
    <row r="1496" spans="1:6" x14ac:dyDescent="0.25">
      <c r="A1496" s="21"/>
      <c r="B1496" s="22"/>
      <c r="C1496" s="22"/>
      <c r="D1496" s="22"/>
      <c r="E1496" s="23" t="str">
        <f>IFERROR(VLOOKUP(C1496,Report!$A$1:$F$2000,5,0),"")</f>
        <v/>
      </c>
      <c r="F1496" s="24" t="str">
        <f>IFERROR(Used!$E1496*Used!$D1496,"")</f>
        <v/>
      </c>
    </row>
    <row r="1497" spans="1:6" x14ac:dyDescent="0.25">
      <c r="A1497" s="25"/>
      <c r="B1497" s="26"/>
      <c r="C1497" s="26"/>
      <c r="D1497" s="26"/>
      <c r="E1497" s="29" t="str">
        <f>IFERROR(VLOOKUP(C1497,Report!$A$1:$F$2000,5,0),"")</f>
        <v/>
      </c>
      <c r="F1497" s="28" t="str">
        <f>IFERROR(Used!$E1497*Used!$D1497,"")</f>
        <v/>
      </c>
    </row>
    <row r="1498" spans="1:6" x14ac:dyDescent="0.25">
      <c r="A1498" s="21"/>
      <c r="B1498" s="22"/>
      <c r="C1498" s="22"/>
      <c r="D1498" s="22"/>
      <c r="E1498" s="23" t="str">
        <f>IFERROR(VLOOKUP(C1498,Report!$A$1:$F$2000,5,0),"")</f>
        <v/>
      </c>
      <c r="F1498" s="24" t="str">
        <f>IFERROR(Used!$E1498*Used!$D1498,"")</f>
        <v/>
      </c>
    </row>
    <row r="1499" spans="1:6" x14ac:dyDescent="0.25">
      <c r="A1499" s="25"/>
      <c r="B1499" s="26"/>
      <c r="C1499" s="26"/>
      <c r="D1499" s="26"/>
      <c r="E1499" s="29" t="str">
        <f>IFERROR(VLOOKUP(C1499,Report!$A$1:$F$2000,5,0),"")</f>
        <v/>
      </c>
      <c r="F1499" s="28" t="str">
        <f>IFERROR(Used!$E1499*Used!$D1499,"")</f>
        <v/>
      </c>
    </row>
    <row r="1500" spans="1:6" x14ac:dyDescent="0.25">
      <c r="A1500" s="21"/>
      <c r="B1500" s="22"/>
      <c r="C1500" s="22"/>
      <c r="D1500" s="22"/>
      <c r="E1500" s="23" t="str">
        <f>IFERROR(VLOOKUP(C1500,Report!$A$1:$F$2000,5,0),"")</f>
        <v/>
      </c>
      <c r="F1500" s="24" t="str">
        <f>IFERROR(Used!$E1500*Used!$D1500,"")</f>
        <v/>
      </c>
    </row>
    <row r="1501" spans="1:6" x14ac:dyDescent="0.25">
      <c r="A1501" s="25"/>
      <c r="B1501" s="26"/>
      <c r="C1501" s="26"/>
      <c r="D1501" s="26"/>
      <c r="E1501" s="29" t="str">
        <f>IFERROR(VLOOKUP(C1501,Report!$A$1:$F$2000,5,0),"")</f>
        <v/>
      </c>
      <c r="F1501" s="28" t="str">
        <f>IFERROR(Used!$E1501*Used!$D1501,"")</f>
        <v/>
      </c>
    </row>
    <row r="1502" spans="1:6" x14ac:dyDescent="0.25">
      <c r="A1502" s="21"/>
      <c r="B1502" s="22"/>
      <c r="C1502" s="22"/>
      <c r="D1502" s="22"/>
      <c r="E1502" s="23" t="str">
        <f>IFERROR(VLOOKUP(C1502,Report!$A$1:$F$2000,5,0),"")</f>
        <v/>
      </c>
      <c r="F1502" s="24" t="str">
        <f>IFERROR(Used!$E1502*Used!$D1502,"")</f>
        <v/>
      </c>
    </row>
    <row r="1503" spans="1:6" x14ac:dyDescent="0.25">
      <c r="A1503" s="25"/>
      <c r="B1503" s="26"/>
      <c r="C1503" s="26"/>
      <c r="D1503" s="26"/>
      <c r="E1503" s="29" t="str">
        <f>IFERROR(VLOOKUP(C1503,Report!$A$1:$F$2000,5,0),"")</f>
        <v/>
      </c>
      <c r="F1503" s="28" t="str">
        <f>IFERROR(Used!$E1503*Used!$D1503,"")</f>
        <v/>
      </c>
    </row>
    <row r="1504" spans="1:6" x14ac:dyDescent="0.25">
      <c r="A1504" s="21"/>
      <c r="B1504" s="22"/>
      <c r="C1504" s="22"/>
      <c r="D1504" s="22"/>
      <c r="E1504" s="23" t="str">
        <f>IFERROR(VLOOKUP(C1504,Report!$A$1:$F$2000,5,0),"")</f>
        <v/>
      </c>
      <c r="F1504" s="24" t="str">
        <f>IFERROR(Used!$E1504*Used!$D1504,"")</f>
        <v/>
      </c>
    </row>
    <row r="1505" spans="1:6" x14ac:dyDescent="0.25">
      <c r="A1505" s="25"/>
      <c r="B1505" s="26"/>
      <c r="C1505" s="26"/>
      <c r="D1505" s="26"/>
      <c r="E1505" s="29" t="str">
        <f>IFERROR(VLOOKUP(C1505,Report!$A$1:$F$2000,5,0),"")</f>
        <v/>
      </c>
      <c r="F1505" s="28" t="str">
        <f>IFERROR(Used!$E1505*Used!$D1505,"")</f>
        <v/>
      </c>
    </row>
    <row r="1506" spans="1:6" x14ac:dyDescent="0.25">
      <c r="A1506" s="21"/>
      <c r="B1506" s="22"/>
      <c r="C1506" s="22"/>
      <c r="D1506" s="22"/>
      <c r="E1506" s="23" t="str">
        <f>IFERROR(VLOOKUP(C1506,Report!$A$1:$F$2000,5,0),"")</f>
        <v/>
      </c>
      <c r="F1506" s="24" t="str">
        <f>IFERROR(Used!$E1506*Used!$D1506,"")</f>
        <v/>
      </c>
    </row>
    <row r="1507" spans="1:6" x14ac:dyDescent="0.25">
      <c r="A1507" s="25"/>
      <c r="B1507" s="26"/>
      <c r="C1507" s="26"/>
      <c r="D1507" s="26"/>
      <c r="E1507" s="29" t="str">
        <f>IFERROR(VLOOKUP(C1507,Report!$A$1:$F$2000,5,0),"")</f>
        <v/>
      </c>
      <c r="F1507" s="28" t="str">
        <f>IFERROR(Used!$E1507*Used!$D1507,"")</f>
        <v/>
      </c>
    </row>
    <row r="1508" spans="1:6" x14ac:dyDescent="0.25">
      <c r="A1508" s="21"/>
      <c r="B1508" s="22"/>
      <c r="C1508" s="22"/>
      <c r="D1508" s="22"/>
      <c r="E1508" s="23" t="str">
        <f>IFERROR(VLOOKUP(C1508,Report!$A$1:$F$2000,5,0),"")</f>
        <v/>
      </c>
      <c r="F1508" s="24" t="str">
        <f>IFERROR(Used!$E1508*Used!$D1508,"")</f>
        <v/>
      </c>
    </row>
    <row r="1509" spans="1:6" x14ac:dyDescent="0.25">
      <c r="A1509" s="25"/>
      <c r="B1509" s="26"/>
      <c r="C1509" s="26"/>
      <c r="D1509" s="26"/>
      <c r="E1509" s="29" t="str">
        <f>IFERROR(VLOOKUP(C1509,Report!$A$1:$F$2000,5,0),"")</f>
        <v/>
      </c>
      <c r="F1509" s="28" t="str">
        <f>IFERROR(Used!$E1509*Used!$D1509,"")</f>
        <v/>
      </c>
    </row>
    <row r="1510" spans="1:6" x14ac:dyDescent="0.25">
      <c r="A1510" s="21"/>
      <c r="B1510" s="22"/>
      <c r="C1510" s="22"/>
      <c r="D1510" s="22"/>
      <c r="E1510" s="23" t="str">
        <f>IFERROR(VLOOKUP(C1510,Report!$A$1:$F$2000,5,0),"")</f>
        <v/>
      </c>
      <c r="F1510" s="24" t="str">
        <f>IFERROR(Used!$E1510*Used!$D1510,"")</f>
        <v/>
      </c>
    </row>
    <row r="1511" spans="1:6" x14ac:dyDescent="0.25">
      <c r="A1511" s="25"/>
      <c r="B1511" s="26"/>
      <c r="C1511" s="26"/>
      <c r="D1511" s="26"/>
      <c r="E1511" s="29" t="str">
        <f>IFERROR(VLOOKUP(C1511,Report!$A$1:$F$2000,5,0),"")</f>
        <v/>
      </c>
      <c r="F1511" s="28" t="str">
        <f>IFERROR(Used!$E1511*Used!$D1511,"")</f>
        <v/>
      </c>
    </row>
    <row r="1512" spans="1:6" x14ac:dyDescent="0.25">
      <c r="A1512" s="21"/>
      <c r="B1512" s="22"/>
      <c r="C1512" s="22"/>
      <c r="D1512" s="22"/>
      <c r="E1512" s="23" t="str">
        <f>IFERROR(VLOOKUP(C1512,Report!$A$1:$F$2000,5,0),"")</f>
        <v/>
      </c>
      <c r="F1512" s="24" t="str">
        <f>IFERROR(Used!$E1512*Used!$D1512,"")</f>
        <v/>
      </c>
    </row>
    <row r="1513" spans="1:6" x14ac:dyDescent="0.25">
      <c r="A1513" s="25"/>
      <c r="B1513" s="26"/>
      <c r="C1513" s="26"/>
      <c r="D1513" s="26"/>
      <c r="E1513" s="29" t="str">
        <f>IFERROR(VLOOKUP(C1513,Report!$A$1:$F$2000,5,0),"")</f>
        <v/>
      </c>
      <c r="F1513" s="28" t="str">
        <f>IFERROR(Used!$E1513*Used!$D1513,"")</f>
        <v/>
      </c>
    </row>
    <row r="1514" spans="1:6" x14ac:dyDescent="0.25">
      <c r="A1514" s="21"/>
      <c r="B1514" s="22"/>
      <c r="C1514" s="22"/>
      <c r="D1514" s="22"/>
      <c r="E1514" s="23" t="str">
        <f>IFERROR(VLOOKUP(C1514,Report!$A$1:$F$2000,5,0),"")</f>
        <v/>
      </c>
      <c r="F1514" s="24" t="str">
        <f>IFERROR(Used!$E1514*Used!$D1514,"")</f>
        <v/>
      </c>
    </row>
    <row r="1515" spans="1:6" x14ac:dyDescent="0.25">
      <c r="A1515" s="25"/>
      <c r="B1515" s="26"/>
      <c r="C1515" s="26"/>
      <c r="D1515" s="26"/>
      <c r="E1515" s="29" t="str">
        <f>IFERROR(VLOOKUP(C1515,Report!$A$1:$F$2000,5,0),"")</f>
        <v/>
      </c>
      <c r="F1515" s="28" t="str">
        <f>IFERROR(Used!$E1515*Used!$D1515,"")</f>
        <v/>
      </c>
    </row>
    <row r="1516" spans="1:6" x14ac:dyDescent="0.25">
      <c r="A1516" s="21"/>
      <c r="B1516" s="22"/>
      <c r="C1516" s="22"/>
      <c r="D1516" s="22"/>
      <c r="E1516" s="23" t="str">
        <f>IFERROR(VLOOKUP(C1516,Report!$A$1:$F$2000,5,0),"")</f>
        <v/>
      </c>
      <c r="F1516" s="24" t="str">
        <f>IFERROR(Used!$E1516*Used!$D1516,"")</f>
        <v/>
      </c>
    </row>
    <row r="1517" spans="1:6" x14ac:dyDescent="0.25">
      <c r="A1517" s="25"/>
      <c r="B1517" s="26"/>
      <c r="C1517" s="26"/>
      <c r="D1517" s="26"/>
      <c r="E1517" s="29" t="str">
        <f>IFERROR(VLOOKUP(C1517,Report!$A$1:$F$2000,5,0),"")</f>
        <v/>
      </c>
      <c r="F1517" s="28" t="str">
        <f>IFERROR(Used!$E1517*Used!$D1517,"")</f>
        <v/>
      </c>
    </row>
    <row r="1518" spans="1:6" x14ac:dyDescent="0.25">
      <c r="A1518" s="21"/>
      <c r="B1518" s="22"/>
      <c r="C1518" s="22"/>
      <c r="D1518" s="22"/>
      <c r="E1518" s="23" t="str">
        <f>IFERROR(VLOOKUP(C1518,Report!$A$1:$F$2000,5,0),"")</f>
        <v/>
      </c>
      <c r="F1518" s="24" t="str">
        <f>IFERROR(Used!$E1518*Used!$D1518,"")</f>
        <v/>
      </c>
    </row>
    <row r="1519" spans="1:6" x14ac:dyDescent="0.25">
      <c r="A1519" s="25"/>
      <c r="B1519" s="26"/>
      <c r="C1519" s="26"/>
      <c r="D1519" s="26"/>
      <c r="E1519" s="29" t="str">
        <f>IFERROR(VLOOKUP(C1519,Report!$A$1:$F$2000,5,0),"")</f>
        <v/>
      </c>
      <c r="F1519" s="28" t="str">
        <f>IFERROR(Used!$E1519*Used!$D1519,"")</f>
        <v/>
      </c>
    </row>
    <row r="1520" spans="1:6" x14ac:dyDescent="0.25">
      <c r="A1520" s="21"/>
      <c r="B1520" s="22"/>
      <c r="C1520" s="22"/>
      <c r="D1520" s="22"/>
      <c r="E1520" s="23" t="str">
        <f>IFERROR(VLOOKUP(C1520,Report!$A$1:$F$2000,5,0),"")</f>
        <v/>
      </c>
      <c r="F1520" s="24" t="str">
        <f>IFERROR(Used!$E1520*Used!$D1520,"")</f>
        <v/>
      </c>
    </row>
    <row r="1521" spans="1:6" x14ac:dyDescent="0.25">
      <c r="A1521" s="25"/>
      <c r="B1521" s="26"/>
      <c r="C1521" s="26"/>
      <c r="D1521" s="26"/>
      <c r="E1521" s="29" t="str">
        <f>IFERROR(VLOOKUP(C1521,Report!$A$1:$F$2000,5,0),"")</f>
        <v/>
      </c>
      <c r="F1521" s="28" t="str">
        <f>IFERROR(Used!$E1521*Used!$D1521,"")</f>
        <v/>
      </c>
    </row>
    <row r="1522" spans="1:6" x14ac:dyDescent="0.25">
      <c r="A1522" s="21"/>
      <c r="B1522" s="22"/>
      <c r="C1522" s="22"/>
      <c r="D1522" s="22"/>
      <c r="E1522" s="23" t="str">
        <f>IFERROR(VLOOKUP(C1522,Report!$A$1:$F$2000,5,0),"")</f>
        <v/>
      </c>
      <c r="F1522" s="24" t="str">
        <f>IFERROR(Used!$E1522*Used!$D1522,"")</f>
        <v/>
      </c>
    </row>
    <row r="1523" spans="1:6" x14ac:dyDescent="0.25">
      <c r="A1523" s="25"/>
      <c r="B1523" s="26"/>
      <c r="C1523" s="26"/>
      <c r="D1523" s="26"/>
      <c r="E1523" s="29" t="str">
        <f>IFERROR(VLOOKUP(C1523,Report!$A$1:$F$2000,5,0),"")</f>
        <v/>
      </c>
      <c r="F1523" s="28" t="str">
        <f>IFERROR(Used!$E1523*Used!$D1523,"")</f>
        <v/>
      </c>
    </row>
    <row r="1524" spans="1:6" x14ac:dyDescent="0.25">
      <c r="A1524" s="21"/>
      <c r="B1524" s="22"/>
      <c r="C1524" s="22"/>
      <c r="D1524" s="22"/>
      <c r="E1524" s="23" t="str">
        <f>IFERROR(VLOOKUP(C1524,Report!$A$1:$F$2000,5,0),"")</f>
        <v/>
      </c>
      <c r="F1524" s="24" t="str">
        <f>IFERROR(Used!$E1524*Used!$D1524,"")</f>
        <v/>
      </c>
    </row>
    <row r="1525" spans="1:6" x14ac:dyDescent="0.25">
      <c r="A1525" s="25"/>
      <c r="B1525" s="26"/>
      <c r="C1525" s="26"/>
      <c r="D1525" s="26"/>
      <c r="E1525" s="29" t="str">
        <f>IFERROR(VLOOKUP(C1525,Report!$A$1:$F$2000,5,0),"")</f>
        <v/>
      </c>
      <c r="F1525" s="28" t="str">
        <f>IFERROR(Used!$E1525*Used!$D1525,"")</f>
        <v/>
      </c>
    </row>
    <row r="1526" spans="1:6" x14ac:dyDescent="0.25">
      <c r="A1526" s="21"/>
      <c r="B1526" s="22"/>
      <c r="C1526" s="22"/>
      <c r="D1526" s="22"/>
      <c r="E1526" s="23" t="str">
        <f>IFERROR(VLOOKUP(C1526,Report!$A$1:$F$2000,5,0),"")</f>
        <v/>
      </c>
      <c r="F1526" s="24" t="str">
        <f>IFERROR(Used!$E1526*Used!$D1526,"")</f>
        <v/>
      </c>
    </row>
    <row r="1527" spans="1:6" x14ac:dyDescent="0.25">
      <c r="A1527" s="25"/>
      <c r="B1527" s="26"/>
      <c r="C1527" s="26"/>
      <c r="D1527" s="26"/>
      <c r="E1527" s="29" t="str">
        <f>IFERROR(VLOOKUP(C1527,Report!$A$1:$F$2000,5,0),"")</f>
        <v/>
      </c>
      <c r="F1527" s="28" t="str">
        <f>IFERROR(Used!$E1527*Used!$D1527,"")</f>
        <v/>
      </c>
    </row>
    <row r="1528" spans="1:6" x14ac:dyDescent="0.25">
      <c r="A1528" s="21"/>
      <c r="B1528" s="22"/>
      <c r="C1528" s="22"/>
      <c r="D1528" s="22"/>
      <c r="E1528" s="23" t="str">
        <f>IFERROR(VLOOKUP(C1528,Report!$A$1:$F$2000,5,0),"")</f>
        <v/>
      </c>
      <c r="F1528" s="24" t="str">
        <f>IFERROR(Used!$E1528*Used!$D1528,"")</f>
        <v/>
      </c>
    </row>
    <row r="1529" spans="1:6" x14ac:dyDescent="0.25">
      <c r="A1529" s="25"/>
      <c r="B1529" s="26"/>
      <c r="C1529" s="26"/>
      <c r="D1529" s="26"/>
      <c r="E1529" s="29" t="str">
        <f>IFERROR(VLOOKUP(C1529,Report!$A$1:$F$2000,5,0),"")</f>
        <v/>
      </c>
      <c r="F1529" s="28" t="str">
        <f>IFERROR(Used!$E1529*Used!$D1529,"")</f>
        <v/>
      </c>
    </row>
    <row r="1530" spans="1:6" x14ac:dyDescent="0.25">
      <c r="A1530" s="21"/>
      <c r="B1530" s="22"/>
      <c r="C1530" s="22"/>
      <c r="D1530" s="22"/>
      <c r="E1530" s="23" t="str">
        <f>IFERROR(VLOOKUP(C1530,Report!$A$1:$F$2000,5,0),"")</f>
        <v/>
      </c>
      <c r="F1530" s="24" t="str">
        <f>IFERROR(Used!$E1530*Used!$D1530,"")</f>
        <v/>
      </c>
    </row>
    <row r="1531" spans="1:6" x14ac:dyDescent="0.25">
      <c r="A1531" s="25"/>
      <c r="B1531" s="26"/>
      <c r="C1531" s="26"/>
      <c r="D1531" s="26"/>
      <c r="E1531" s="29" t="str">
        <f>IFERROR(VLOOKUP(C1531,Report!$A$1:$F$2000,5,0),"")</f>
        <v/>
      </c>
      <c r="F1531" s="28" t="str">
        <f>IFERROR(Used!$E1531*Used!$D1531,"")</f>
        <v/>
      </c>
    </row>
    <row r="1532" spans="1:6" x14ac:dyDescent="0.25">
      <c r="A1532" s="21"/>
      <c r="B1532" s="22"/>
      <c r="C1532" s="22"/>
      <c r="D1532" s="22"/>
      <c r="E1532" s="23" t="str">
        <f>IFERROR(VLOOKUP(C1532,Report!$A$1:$F$2000,5,0),"")</f>
        <v/>
      </c>
      <c r="F1532" s="24" t="str">
        <f>IFERROR(Used!$E1532*Used!$D1532,"")</f>
        <v/>
      </c>
    </row>
    <row r="1533" spans="1:6" x14ac:dyDescent="0.25">
      <c r="A1533" s="25"/>
      <c r="B1533" s="26"/>
      <c r="C1533" s="26"/>
      <c r="D1533" s="26"/>
      <c r="E1533" s="29" t="str">
        <f>IFERROR(VLOOKUP(C1533,Report!$A$1:$F$2000,5,0),"")</f>
        <v/>
      </c>
      <c r="F1533" s="28" t="str">
        <f>IFERROR(Used!$E1533*Used!$D1533,"")</f>
        <v/>
      </c>
    </row>
    <row r="1534" spans="1:6" x14ac:dyDescent="0.25">
      <c r="A1534" s="21"/>
      <c r="B1534" s="22"/>
      <c r="C1534" s="22"/>
      <c r="D1534" s="22"/>
      <c r="E1534" s="23" t="str">
        <f>IFERROR(VLOOKUP(C1534,Report!$A$1:$F$2000,5,0),"")</f>
        <v/>
      </c>
      <c r="F1534" s="24" t="str">
        <f>IFERROR(Used!$E1534*Used!$D1534,"")</f>
        <v/>
      </c>
    </row>
    <row r="1535" spans="1:6" x14ac:dyDescent="0.25">
      <c r="A1535" s="25"/>
      <c r="B1535" s="26"/>
      <c r="C1535" s="26"/>
      <c r="D1535" s="26"/>
      <c r="E1535" s="29" t="str">
        <f>IFERROR(VLOOKUP(C1535,Report!$A$1:$F$2000,5,0),"")</f>
        <v/>
      </c>
      <c r="F1535" s="28" t="str">
        <f>IFERROR(Used!$E1535*Used!$D1535,"")</f>
        <v/>
      </c>
    </row>
    <row r="1536" spans="1:6" x14ac:dyDescent="0.25">
      <c r="A1536" s="21"/>
      <c r="B1536" s="22"/>
      <c r="C1536" s="22"/>
      <c r="D1536" s="22"/>
      <c r="E1536" s="23" t="str">
        <f>IFERROR(VLOOKUP(C1536,Report!$A$1:$F$2000,5,0),"")</f>
        <v/>
      </c>
      <c r="F1536" s="24" t="str">
        <f>IFERROR(Used!$E1536*Used!$D1536,"")</f>
        <v/>
      </c>
    </row>
    <row r="1537" spans="1:6" x14ac:dyDescent="0.25">
      <c r="A1537" s="25"/>
      <c r="B1537" s="26"/>
      <c r="C1537" s="26"/>
      <c r="D1537" s="26"/>
      <c r="E1537" s="29" t="str">
        <f>IFERROR(VLOOKUP(C1537,Report!$A$1:$F$2000,5,0),"")</f>
        <v/>
      </c>
      <c r="F1537" s="28" t="str">
        <f>IFERROR(Used!$E1537*Used!$D1537,"")</f>
        <v/>
      </c>
    </row>
    <row r="1538" spans="1:6" x14ac:dyDescent="0.25">
      <c r="A1538" s="21"/>
      <c r="B1538" s="22"/>
      <c r="C1538" s="22"/>
      <c r="D1538" s="22"/>
      <c r="E1538" s="23" t="str">
        <f>IFERROR(VLOOKUP(C1538,Report!$A$1:$F$2000,5,0),"")</f>
        <v/>
      </c>
      <c r="F1538" s="24" t="str">
        <f>IFERROR(Used!$E1538*Used!$D1538,"")</f>
        <v/>
      </c>
    </row>
    <row r="1539" spans="1:6" x14ac:dyDescent="0.25">
      <c r="A1539" s="25"/>
      <c r="B1539" s="26"/>
      <c r="C1539" s="26"/>
      <c r="D1539" s="26"/>
      <c r="E1539" s="29" t="str">
        <f>IFERROR(VLOOKUP(C1539,Report!$A$1:$F$2000,5,0),"")</f>
        <v/>
      </c>
      <c r="F1539" s="28" t="str">
        <f>IFERROR(Used!$E1539*Used!$D1539,"")</f>
        <v/>
      </c>
    </row>
    <row r="1540" spans="1:6" x14ac:dyDescent="0.25">
      <c r="A1540" s="21"/>
      <c r="B1540" s="22"/>
      <c r="C1540" s="22"/>
      <c r="D1540" s="22"/>
      <c r="E1540" s="23" t="str">
        <f>IFERROR(VLOOKUP(C1540,Report!$A$1:$F$2000,5,0),"")</f>
        <v/>
      </c>
      <c r="F1540" s="24" t="str">
        <f>IFERROR(Used!$E1540*Used!$D1540,"")</f>
        <v/>
      </c>
    </row>
    <row r="1541" spans="1:6" x14ac:dyDescent="0.25">
      <c r="A1541" s="25"/>
      <c r="B1541" s="26"/>
      <c r="C1541" s="26"/>
      <c r="D1541" s="26"/>
      <c r="E1541" s="29" t="str">
        <f>IFERROR(VLOOKUP(C1541,Report!$A$1:$F$2000,5,0),"")</f>
        <v/>
      </c>
      <c r="F1541" s="28" t="str">
        <f>IFERROR(Used!$E1541*Used!$D1541,"")</f>
        <v/>
      </c>
    </row>
    <row r="1542" spans="1:6" x14ac:dyDescent="0.25">
      <c r="A1542" s="21"/>
      <c r="B1542" s="22"/>
      <c r="C1542" s="22"/>
      <c r="D1542" s="22"/>
      <c r="E1542" s="23" t="str">
        <f>IFERROR(VLOOKUP(C1542,Report!$A$1:$F$2000,5,0),"")</f>
        <v/>
      </c>
      <c r="F1542" s="24" t="str">
        <f>IFERROR(Used!$E1542*Used!$D1542,"")</f>
        <v/>
      </c>
    </row>
    <row r="1543" spans="1:6" x14ac:dyDescent="0.25">
      <c r="A1543" s="25"/>
      <c r="B1543" s="26"/>
      <c r="C1543" s="26"/>
      <c r="D1543" s="26"/>
      <c r="E1543" s="29" t="str">
        <f>IFERROR(VLOOKUP(C1543,Report!$A$1:$F$2000,5,0),"")</f>
        <v/>
      </c>
      <c r="F1543" s="28" t="str">
        <f>IFERROR(Used!$E1543*Used!$D1543,"")</f>
        <v/>
      </c>
    </row>
    <row r="1544" spans="1:6" x14ac:dyDescent="0.25">
      <c r="A1544" s="21"/>
      <c r="B1544" s="22"/>
      <c r="C1544" s="22"/>
      <c r="D1544" s="22"/>
      <c r="E1544" s="23" t="str">
        <f>IFERROR(VLOOKUP(C1544,Report!$A$1:$F$2000,5,0),"")</f>
        <v/>
      </c>
      <c r="F1544" s="24" t="str">
        <f>IFERROR(Used!$E1544*Used!$D1544,"")</f>
        <v/>
      </c>
    </row>
    <row r="1545" spans="1:6" x14ac:dyDescent="0.25">
      <c r="A1545" s="25"/>
      <c r="B1545" s="26"/>
      <c r="C1545" s="26"/>
      <c r="D1545" s="26"/>
      <c r="E1545" s="29" t="str">
        <f>IFERROR(VLOOKUP(C1545,Report!$A$1:$F$2000,5,0),"")</f>
        <v/>
      </c>
      <c r="F1545" s="28" t="str">
        <f>IFERROR(Used!$E1545*Used!$D1545,"")</f>
        <v/>
      </c>
    </row>
    <row r="1546" spans="1:6" x14ac:dyDescent="0.25">
      <c r="A1546" s="21"/>
      <c r="B1546" s="22"/>
      <c r="C1546" s="22"/>
      <c r="D1546" s="22"/>
      <c r="E1546" s="23" t="str">
        <f>IFERROR(VLOOKUP(C1546,Report!$A$1:$F$2000,5,0),"")</f>
        <v/>
      </c>
      <c r="F1546" s="24" t="str">
        <f>IFERROR(Used!$E1546*Used!$D1546,"")</f>
        <v/>
      </c>
    </row>
    <row r="1547" spans="1:6" x14ac:dyDescent="0.25">
      <c r="A1547" s="25"/>
      <c r="B1547" s="26"/>
      <c r="C1547" s="26"/>
      <c r="D1547" s="26"/>
      <c r="E1547" s="29" t="str">
        <f>IFERROR(VLOOKUP(C1547,Report!$A$1:$F$2000,5,0),"")</f>
        <v/>
      </c>
      <c r="F1547" s="28" t="str">
        <f>IFERROR(Used!$E1547*Used!$D1547,"")</f>
        <v/>
      </c>
    </row>
    <row r="1548" spans="1:6" x14ac:dyDescent="0.25">
      <c r="A1548" s="21"/>
      <c r="B1548" s="22"/>
      <c r="C1548" s="22"/>
      <c r="D1548" s="22"/>
      <c r="E1548" s="23" t="str">
        <f>IFERROR(VLOOKUP(C1548,Report!$A$1:$F$2000,5,0),"")</f>
        <v/>
      </c>
      <c r="F1548" s="24" t="str">
        <f>IFERROR(Used!$E1548*Used!$D1548,"")</f>
        <v/>
      </c>
    </row>
    <row r="1549" spans="1:6" x14ac:dyDescent="0.25">
      <c r="A1549" s="25"/>
      <c r="B1549" s="26"/>
      <c r="C1549" s="26"/>
      <c r="D1549" s="26"/>
      <c r="E1549" s="29" t="str">
        <f>IFERROR(VLOOKUP(C1549,Report!$A$1:$F$2000,5,0),"")</f>
        <v/>
      </c>
      <c r="F1549" s="28" t="str">
        <f>IFERROR(Used!$E1549*Used!$D1549,"")</f>
        <v/>
      </c>
    </row>
    <row r="1550" spans="1:6" x14ac:dyDescent="0.25">
      <c r="A1550" s="21"/>
      <c r="B1550" s="22"/>
      <c r="C1550" s="22"/>
      <c r="D1550" s="22"/>
      <c r="E1550" s="23" t="str">
        <f>IFERROR(VLOOKUP(C1550,Report!$A$1:$F$2000,5,0),"")</f>
        <v/>
      </c>
      <c r="F1550" s="24" t="str">
        <f>IFERROR(Used!$E1550*Used!$D1550,"")</f>
        <v/>
      </c>
    </row>
    <row r="1551" spans="1:6" x14ac:dyDescent="0.25">
      <c r="A1551" s="25"/>
      <c r="B1551" s="26"/>
      <c r="C1551" s="26"/>
      <c r="D1551" s="26"/>
      <c r="E1551" s="29" t="str">
        <f>IFERROR(VLOOKUP(C1551,Report!$A$1:$F$2000,5,0),"")</f>
        <v/>
      </c>
      <c r="F1551" s="28" t="str">
        <f>IFERROR(Used!$E1551*Used!$D1551,"")</f>
        <v/>
      </c>
    </row>
    <row r="1552" spans="1:6" x14ac:dyDescent="0.25">
      <c r="A1552" s="21"/>
      <c r="B1552" s="22"/>
      <c r="C1552" s="22"/>
      <c r="D1552" s="22"/>
      <c r="E1552" s="23" t="str">
        <f>IFERROR(VLOOKUP(C1552,Report!$A$1:$F$2000,5,0),"")</f>
        <v/>
      </c>
      <c r="F1552" s="24" t="str">
        <f>IFERROR(Used!$E1552*Used!$D1552,"")</f>
        <v/>
      </c>
    </row>
    <row r="1553" spans="1:6" x14ac:dyDescent="0.25">
      <c r="A1553" s="25"/>
      <c r="B1553" s="26"/>
      <c r="C1553" s="26"/>
      <c r="D1553" s="26"/>
      <c r="E1553" s="29" t="str">
        <f>IFERROR(VLOOKUP(C1553,Report!$A$1:$F$2000,5,0),"")</f>
        <v/>
      </c>
      <c r="F1553" s="28" t="str">
        <f>IFERROR(Used!$E1553*Used!$D1553,"")</f>
        <v/>
      </c>
    </row>
    <row r="1554" spans="1:6" x14ac:dyDescent="0.25">
      <c r="A1554" s="21"/>
      <c r="B1554" s="22"/>
      <c r="C1554" s="22"/>
      <c r="D1554" s="22"/>
      <c r="E1554" s="23" t="str">
        <f>IFERROR(VLOOKUP(C1554,Report!$A$1:$F$2000,5,0),"")</f>
        <v/>
      </c>
      <c r="F1554" s="24" t="str">
        <f>IFERROR(Used!$E1554*Used!$D1554,"")</f>
        <v/>
      </c>
    </row>
    <row r="1555" spans="1:6" x14ac:dyDescent="0.25">
      <c r="A1555" s="25"/>
      <c r="B1555" s="26"/>
      <c r="C1555" s="26"/>
      <c r="D1555" s="26"/>
      <c r="E1555" s="29" t="str">
        <f>IFERROR(VLOOKUP(C1555,Report!$A$1:$F$2000,5,0),"")</f>
        <v/>
      </c>
      <c r="F1555" s="28" t="str">
        <f>IFERROR(Used!$E1555*Used!$D1555,"")</f>
        <v/>
      </c>
    </row>
    <row r="1556" spans="1:6" x14ac:dyDescent="0.25">
      <c r="A1556" s="21"/>
      <c r="B1556" s="22"/>
      <c r="C1556" s="22"/>
      <c r="D1556" s="22"/>
      <c r="E1556" s="23" t="str">
        <f>IFERROR(VLOOKUP(C1556,Report!$A$1:$F$2000,5,0),"")</f>
        <v/>
      </c>
      <c r="F1556" s="24" t="str">
        <f>IFERROR(Used!$E1556*Used!$D1556,"")</f>
        <v/>
      </c>
    </row>
    <row r="1557" spans="1:6" x14ac:dyDescent="0.25">
      <c r="A1557" s="25"/>
      <c r="B1557" s="26"/>
      <c r="C1557" s="26"/>
      <c r="D1557" s="26"/>
      <c r="E1557" s="29" t="str">
        <f>IFERROR(VLOOKUP(C1557,Report!$A$1:$F$2000,5,0),"")</f>
        <v/>
      </c>
      <c r="F1557" s="28" t="str">
        <f>IFERROR(Used!$E1557*Used!$D1557,"")</f>
        <v/>
      </c>
    </row>
    <row r="1558" spans="1:6" x14ac:dyDescent="0.25">
      <c r="A1558" s="21"/>
      <c r="B1558" s="22"/>
      <c r="C1558" s="22"/>
      <c r="D1558" s="22"/>
      <c r="E1558" s="23" t="str">
        <f>IFERROR(VLOOKUP(C1558,Report!$A$1:$F$2000,5,0),"")</f>
        <v/>
      </c>
      <c r="F1558" s="24" t="str">
        <f>IFERROR(Used!$E1558*Used!$D1558,"")</f>
        <v/>
      </c>
    </row>
    <row r="1559" spans="1:6" x14ac:dyDescent="0.25">
      <c r="A1559" s="25"/>
      <c r="B1559" s="26"/>
      <c r="C1559" s="26"/>
      <c r="D1559" s="26"/>
      <c r="E1559" s="29" t="str">
        <f>IFERROR(VLOOKUP(C1559,Report!$A$1:$F$2000,5,0),"")</f>
        <v/>
      </c>
      <c r="F1559" s="28" t="str">
        <f>IFERROR(Used!$E1559*Used!$D1559,"")</f>
        <v/>
      </c>
    </row>
    <row r="1560" spans="1:6" x14ac:dyDescent="0.25">
      <c r="A1560" s="21"/>
      <c r="B1560" s="22"/>
      <c r="C1560" s="22"/>
      <c r="D1560" s="22"/>
      <c r="E1560" s="23" t="str">
        <f>IFERROR(VLOOKUP(C1560,Report!$A$1:$F$2000,5,0),"")</f>
        <v/>
      </c>
      <c r="F1560" s="24" t="str">
        <f>IFERROR(Used!$E1560*Used!$D1560,"")</f>
        <v/>
      </c>
    </row>
    <row r="1561" spans="1:6" x14ac:dyDescent="0.25">
      <c r="A1561" s="25"/>
      <c r="B1561" s="26"/>
      <c r="C1561" s="26"/>
      <c r="D1561" s="26"/>
      <c r="E1561" s="29" t="str">
        <f>IFERROR(VLOOKUP(C1561,Report!$A$1:$F$2000,5,0),"")</f>
        <v/>
      </c>
      <c r="F1561" s="28" t="str">
        <f>IFERROR(Used!$E1561*Used!$D1561,"")</f>
        <v/>
      </c>
    </row>
    <row r="1562" spans="1:6" x14ac:dyDescent="0.25">
      <c r="A1562" s="21"/>
      <c r="B1562" s="22"/>
      <c r="C1562" s="22"/>
      <c r="D1562" s="22"/>
      <c r="E1562" s="23" t="str">
        <f>IFERROR(VLOOKUP(C1562,Report!$A$1:$F$2000,5,0),"")</f>
        <v/>
      </c>
      <c r="F1562" s="24" t="str">
        <f>IFERROR(Used!$E1562*Used!$D1562,"")</f>
        <v/>
      </c>
    </row>
    <row r="1563" spans="1:6" x14ac:dyDescent="0.25">
      <c r="A1563" s="25"/>
      <c r="B1563" s="26"/>
      <c r="C1563" s="26"/>
      <c r="D1563" s="26"/>
      <c r="E1563" s="29" t="str">
        <f>IFERROR(VLOOKUP(C1563,Report!$A$1:$F$2000,5,0),"")</f>
        <v/>
      </c>
      <c r="F1563" s="28" t="str">
        <f>IFERROR(Used!$E1563*Used!$D1563,"")</f>
        <v/>
      </c>
    </row>
    <row r="1564" spans="1:6" x14ac:dyDescent="0.25">
      <c r="A1564" s="21"/>
      <c r="B1564" s="22"/>
      <c r="C1564" s="22"/>
      <c r="D1564" s="22"/>
      <c r="E1564" s="23" t="str">
        <f>IFERROR(VLOOKUP(C1564,Report!$A$1:$F$2000,5,0),"")</f>
        <v/>
      </c>
      <c r="F1564" s="24" t="str">
        <f>IFERROR(Used!$E1564*Used!$D1564,"")</f>
        <v/>
      </c>
    </row>
    <row r="1565" spans="1:6" x14ac:dyDescent="0.25">
      <c r="A1565" s="25"/>
      <c r="B1565" s="26"/>
      <c r="C1565" s="26"/>
      <c r="D1565" s="26"/>
      <c r="E1565" s="29" t="str">
        <f>IFERROR(VLOOKUP(C1565,Report!$A$1:$F$2000,5,0),"")</f>
        <v/>
      </c>
      <c r="F1565" s="28" t="str">
        <f>IFERROR(Used!$E1565*Used!$D1565,"")</f>
        <v/>
      </c>
    </row>
    <row r="1566" spans="1:6" x14ac:dyDescent="0.25">
      <c r="A1566" s="21"/>
      <c r="B1566" s="22"/>
      <c r="C1566" s="22"/>
      <c r="D1566" s="22"/>
      <c r="E1566" s="23" t="str">
        <f>IFERROR(VLOOKUP(C1566,Report!$A$1:$F$2000,5,0),"")</f>
        <v/>
      </c>
      <c r="F1566" s="24" t="str">
        <f>IFERROR(Used!$E1566*Used!$D1566,"")</f>
        <v/>
      </c>
    </row>
    <row r="1567" spans="1:6" x14ac:dyDescent="0.25">
      <c r="A1567" s="25"/>
      <c r="B1567" s="26"/>
      <c r="C1567" s="26"/>
      <c r="D1567" s="26"/>
      <c r="E1567" s="29" t="str">
        <f>IFERROR(VLOOKUP(C1567,Report!$A$1:$F$2000,5,0),"")</f>
        <v/>
      </c>
      <c r="F1567" s="28" t="str">
        <f>IFERROR(Used!$E1567*Used!$D1567,"")</f>
        <v/>
      </c>
    </row>
    <row r="1568" spans="1:6" x14ac:dyDescent="0.25">
      <c r="A1568" s="21"/>
      <c r="B1568" s="22"/>
      <c r="C1568" s="22"/>
      <c r="D1568" s="22"/>
      <c r="E1568" s="23" t="str">
        <f>IFERROR(VLOOKUP(C1568,Report!$A$1:$F$2000,5,0),"")</f>
        <v/>
      </c>
      <c r="F1568" s="24" t="str">
        <f>IFERROR(Used!$E1568*Used!$D1568,"")</f>
        <v/>
      </c>
    </row>
    <row r="1569" spans="1:6" x14ac:dyDescent="0.25">
      <c r="A1569" s="25"/>
      <c r="B1569" s="26"/>
      <c r="C1569" s="26"/>
      <c r="D1569" s="26"/>
      <c r="E1569" s="29" t="str">
        <f>IFERROR(VLOOKUP(C1569,Report!$A$1:$F$2000,5,0),"")</f>
        <v/>
      </c>
      <c r="F1569" s="28" t="str">
        <f>IFERROR(Used!$E1569*Used!$D1569,"")</f>
        <v/>
      </c>
    </row>
    <row r="1570" spans="1:6" x14ac:dyDescent="0.25">
      <c r="A1570" s="21"/>
      <c r="B1570" s="22"/>
      <c r="C1570" s="22"/>
      <c r="D1570" s="22"/>
      <c r="E1570" s="23" t="str">
        <f>IFERROR(VLOOKUP(C1570,Report!$A$1:$F$2000,5,0),"")</f>
        <v/>
      </c>
      <c r="F1570" s="24" t="str">
        <f>IFERROR(Used!$E1570*Used!$D1570,"")</f>
        <v/>
      </c>
    </row>
    <row r="1571" spans="1:6" x14ac:dyDescent="0.25">
      <c r="A1571" s="25"/>
      <c r="B1571" s="26"/>
      <c r="C1571" s="26"/>
      <c r="D1571" s="26"/>
      <c r="E1571" s="29" t="str">
        <f>IFERROR(VLOOKUP(C1571,Report!$A$1:$F$2000,5,0),"")</f>
        <v/>
      </c>
      <c r="F1571" s="28" t="str">
        <f>IFERROR(Used!$E1571*Used!$D1571,"")</f>
        <v/>
      </c>
    </row>
    <row r="1572" spans="1:6" x14ac:dyDescent="0.25">
      <c r="A1572" s="21"/>
      <c r="B1572" s="22"/>
      <c r="C1572" s="22"/>
      <c r="D1572" s="22"/>
      <c r="E1572" s="23" t="str">
        <f>IFERROR(VLOOKUP(C1572,Report!$A$1:$F$2000,5,0),"")</f>
        <v/>
      </c>
      <c r="F1572" s="24" t="str">
        <f>IFERROR(Used!$E1572*Used!$D1572,"")</f>
        <v/>
      </c>
    </row>
    <row r="1573" spans="1:6" x14ac:dyDescent="0.25">
      <c r="A1573" s="25"/>
      <c r="B1573" s="26"/>
      <c r="C1573" s="26"/>
      <c r="D1573" s="26"/>
      <c r="E1573" s="29" t="str">
        <f>IFERROR(VLOOKUP(C1573,Report!$A$1:$F$2000,5,0),"")</f>
        <v/>
      </c>
      <c r="F1573" s="28" t="str">
        <f>IFERROR(Used!$E1573*Used!$D1573,"")</f>
        <v/>
      </c>
    </row>
    <row r="1574" spans="1:6" x14ac:dyDescent="0.25">
      <c r="A1574" s="21"/>
      <c r="B1574" s="22"/>
      <c r="C1574" s="22"/>
      <c r="D1574" s="22"/>
      <c r="E1574" s="23" t="str">
        <f>IFERROR(VLOOKUP(C1574,Report!$A$1:$F$2000,5,0),"")</f>
        <v/>
      </c>
      <c r="F1574" s="24" t="str">
        <f>IFERROR(Used!$E1574*Used!$D1574,"")</f>
        <v/>
      </c>
    </row>
    <row r="1575" spans="1:6" x14ac:dyDescent="0.25">
      <c r="A1575" s="25"/>
      <c r="B1575" s="26"/>
      <c r="C1575" s="26"/>
      <c r="D1575" s="26"/>
      <c r="E1575" s="29" t="str">
        <f>IFERROR(VLOOKUP(C1575,Report!$A$1:$F$2000,5,0),"")</f>
        <v/>
      </c>
      <c r="F1575" s="28" t="str">
        <f>IFERROR(Used!$E1575*Used!$D1575,"")</f>
        <v/>
      </c>
    </row>
    <row r="1576" spans="1:6" x14ac:dyDescent="0.25">
      <c r="A1576" s="21"/>
      <c r="B1576" s="22"/>
      <c r="C1576" s="22"/>
      <c r="D1576" s="22"/>
      <c r="E1576" s="23" t="str">
        <f>IFERROR(VLOOKUP(C1576,Report!$A$1:$F$2000,5,0),"")</f>
        <v/>
      </c>
      <c r="F1576" s="24" t="str">
        <f>IFERROR(Used!$E1576*Used!$D1576,"")</f>
        <v/>
      </c>
    </row>
    <row r="1577" spans="1:6" x14ac:dyDescent="0.25">
      <c r="A1577" s="25"/>
      <c r="B1577" s="26"/>
      <c r="C1577" s="26"/>
      <c r="D1577" s="26"/>
      <c r="E1577" s="29" t="str">
        <f>IFERROR(VLOOKUP(C1577,Report!$A$1:$F$2000,5,0),"")</f>
        <v/>
      </c>
      <c r="F1577" s="28" t="str">
        <f>IFERROR(Used!$E1577*Used!$D1577,"")</f>
        <v/>
      </c>
    </row>
    <row r="1578" spans="1:6" x14ac:dyDescent="0.25">
      <c r="A1578" s="21"/>
      <c r="B1578" s="22"/>
      <c r="C1578" s="22"/>
      <c r="D1578" s="22"/>
      <c r="E1578" s="23" t="str">
        <f>IFERROR(VLOOKUP(C1578,Report!$A$1:$F$2000,5,0),"")</f>
        <v/>
      </c>
      <c r="F1578" s="24" t="str">
        <f>IFERROR(Used!$E1578*Used!$D1578,"")</f>
        <v/>
      </c>
    </row>
    <row r="1579" spans="1:6" x14ac:dyDescent="0.25">
      <c r="A1579" s="25"/>
      <c r="B1579" s="26"/>
      <c r="C1579" s="26"/>
      <c r="D1579" s="26"/>
      <c r="E1579" s="29" t="str">
        <f>IFERROR(VLOOKUP(C1579,Report!$A$1:$F$2000,5,0),"")</f>
        <v/>
      </c>
      <c r="F1579" s="28" t="str">
        <f>IFERROR(Used!$E1579*Used!$D1579,"")</f>
        <v/>
      </c>
    </row>
    <row r="1580" spans="1:6" x14ac:dyDescent="0.25">
      <c r="A1580" s="21"/>
      <c r="B1580" s="22"/>
      <c r="C1580" s="22"/>
      <c r="D1580" s="22"/>
      <c r="E1580" s="23" t="str">
        <f>IFERROR(VLOOKUP(C1580,Report!$A$1:$F$2000,5,0),"")</f>
        <v/>
      </c>
      <c r="F1580" s="24" t="str">
        <f>IFERROR(Used!$E1580*Used!$D1580,"")</f>
        <v/>
      </c>
    </row>
    <row r="1581" spans="1:6" x14ac:dyDescent="0.25">
      <c r="A1581" s="25"/>
      <c r="B1581" s="26"/>
      <c r="C1581" s="26"/>
      <c r="D1581" s="26"/>
      <c r="E1581" s="29" t="str">
        <f>IFERROR(VLOOKUP(C1581,Report!$A$1:$F$2000,5,0),"")</f>
        <v/>
      </c>
      <c r="F1581" s="28" t="str">
        <f>IFERROR(Used!$E1581*Used!$D1581,"")</f>
        <v/>
      </c>
    </row>
    <row r="1582" spans="1:6" x14ac:dyDescent="0.25">
      <c r="A1582" s="21"/>
      <c r="B1582" s="22"/>
      <c r="C1582" s="22"/>
      <c r="D1582" s="22"/>
      <c r="E1582" s="23" t="str">
        <f>IFERROR(VLOOKUP(C1582,Report!$A$1:$F$2000,5,0),"")</f>
        <v/>
      </c>
      <c r="F1582" s="24" t="str">
        <f>IFERROR(Used!$E1582*Used!$D1582,"")</f>
        <v/>
      </c>
    </row>
    <row r="1583" spans="1:6" x14ac:dyDescent="0.25">
      <c r="A1583" s="25"/>
      <c r="B1583" s="26"/>
      <c r="C1583" s="26"/>
      <c r="D1583" s="26"/>
      <c r="E1583" s="29" t="str">
        <f>IFERROR(VLOOKUP(C1583,Report!$A$1:$F$2000,5,0),"")</f>
        <v/>
      </c>
      <c r="F1583" s="28" t="str">
        <f>IFERROR(Used!$E1583*Used!$D1583,"")</f>
        <v/>
      </c>
    </row>
    <row r="1584" spans="1:6" x14ac:dyDescent="0.25">
      <c r="A1584" s="21"/>
      <c r="B1584" s="22"/>
      <c r="C1584" s="22"/>
      <c r="D1584" s="22"/>
      <c r="E1584" s="23" t="str">
        <f>IFERROR(VLOOKUP(C1584,Report!$A$1:$F$2000,5,0),"")</f>
        <v/>
      </c>
      <c r="F1584" s="24" t="str">
        <f>IFERROR(Used!$E1584*Used!$D1584,"")</f>
        <v/>
      </c>
    </row>
    <row r="1585" spans="1:6" x14ac:dyDescent="0.25">
      <c r="A1585" s="25"/>
      <c r="B1585" s="26"/>
      <c r="C1585" s="26"/>
      <c r="D1585" s="26"/>
      <c r="E1585" s="29" t="str">
        <f>IFERROR(VLOOKUP(C1585,Report!$A$1:$F$2000,5,0),"")</f>
        <v/>
      </c>
      <c r="F1585" s="28" t="str">
        <f>IFERROR(Used!$E1585*Used!$D1585,"")</f>
        <v/>
      </c>
    </row>
    <row r="1586" spans="1:6" x14ac:dyDescent="0.25">
      <c r="A1586" s="21"/>
      <c r="B1586" s="22"/>
      <c r="C1586" s="22"/>
      <c r="D1586" s="22"/>
      <c r="E1586" s="23" t="str">
        <f>IFERROR(VLOOKUP(C1586,Report!$A$1:$F$2000,5,0),"")</f>
        <v/>
      </c>
      <c r="F1586" s="24" t="str">
        <f>IFERROR(Used!$E1586*Used!$D1586,"")</f>
        <v/>
      </c>
    </row>
    <row r="1587" spans="1:6" x14ac:dyDescent="0.25">
      <c r="A1587" s="25"/>
      <c r="B1587" s="26"/>
      <c r="C1587" s="26"/>
      <c r="D1587" s="26"/>
      <c r="E1587" s="29" t="str">
        <f>IFERROR(VLOOKUP(C1587,Report!$A$1:$F$2000,5,0),"")</f>
        <v/>
      </c>
      <c r="F1587" s="28" t="str">
        <f>IFERROR(Used!$E1587*Used!$D1587,"")</f>
        <v/>
      </c>
    </row>
    <row r="1588" spans="1:6" x14ac:dyDescent="0.25">
      <c r="A1588" s="21"/>
      <c r="B1588" s="22"/>
      <c r="C1588" s="22"/>
      <c r="D1588" s="22"/>
      <c r="E1588" s="23" t="str">
        <f>IFERROR(VLOOKUP(C1588,Report!$A$1:$F$2000,5,0),"")</f>
        <v/>
      </c>
      <c r="F1588" s="24" t="str">
        <f>IFERROR(Used!$E1588*Used!$D1588,"")</f>
        <v/>
      </c>
    </row>
    <row r="1589" spans="1:6" x14ac:dyDescent="0.25">
      <c r="A1589" s="25"/>
      <c r="B1589" s="26"/>
      <c r="C1589" s="26"/>
      <c r="D1589" s="26"/>
      <c r="E1589" s="29" t="str">
        <f>IFERROR(VLOOKUP(C1589,Report!$A$1:$F$2000,5,0),"")</f>
        <v/>
      </c>
      <c r="F1589" s="28" t="str">
        <f>IFERROR(Used!$E1589*Used!$D1589,"")</f>
        <v/>
      </c>
    </row>
    <row r="1590" spans="1:6" x14ac:dyDescent="0.25">
      <c r="A1590" s="21"/>
      <c r="B1590" s="22"/>
      <c r="C1590" s="22"/>
      <c r="D1590" s="22"/>
      <c r="E1590" s="23" t="str">
        <f>IFERROR(VLOOKUP(C1590,Report!$A$1:$F$2000,5,0),"")</f>
        <v/>
      </c>
      <c r="F1590" s="24" t="str">
        <f>IFERROR(Used!$E1590*Used!$D1590,"")</f>
        <v/>
      </c>
    </row>
    <row r="1591" spans="1:6" x14ac:dyDescent="0.25">
      <c r="A1591" s="25"/>
      <c r="B1591" s="26"/>
      <c r="C1591" s="26"/>
      <c r="D1591" s="26"/>
      <c r="E1591" s="29" t="str">
        <f>IFERROR(VLOOKUP(C1591,Report!$A$1:$F$2000,5,0),"")</f>
        <v/>
      </c>
      <c r="F1591" s="28" t="str">
        <f>IFERROR(Used!$E1591*Used!$D1591,"")</f>
        <v/>
      </c>
    </row>
    <row r="1592" spans="1:6" x14ac:dyDescent="0.25">
      <c r="A1592" s="21"/>
      <c r="B1592" s="22"/>
      <c r="C1592" s="22"/>
      <c r="D1592" s="22"/>
      <c r="E1592" s="23" t="str">
        <f>IFERROR(VLOOKUP(C1592,Report!$A$1:$F$2000,5,0),"")</f>
        <v/>
      </c>
      <c r="F1592" s="24" t="str">
        <f>IFERROR(Used!$E1592*Used!$D1592,"")</f>
        <v/>
      </c>
    </row>
    <row r="1593" spans="1:6" x14ac:dyDescent="0.25">
      <c r="A1593" s="25"/>
      <c r="B1593" s="26"/>
      <c r="C1593" s="26"/>
      <c r="D1593" s="26"/>
      <c r="E1593" s="29" t="str">
        <f>IFERROR(VLOOKUP(C1593,Report!$A$1:$F$2000,5,0),"")</f>
        <v/>
      </c>
      <c r="F1593" s="28" t="str">
        <f>IFERROR(Used!$E1593*Used!$D1593,"")</f>
        <v/>
      </c>
    </row>
    <row r="1594" spans="1:6" x14ac:dyDescent="0.25">
      <c r="A1594" s="21"/>
      <c r="B1594" s="22"/>
      <c r="C1594" s="22"/>
      <c r="D1594" s="22"/>
      <c r="E1594" s="23" t="str">
        <f>IFERROR(VLOOKUP(C1594,Report!$A$1:$F$2000,5,0),"")</f>
        <v/>
      </c>
      <c r="F1594" s="24" t="str">
        <f>IFERROR(Used!$E1594*Used!$D1594,"")</f>
        <v/>
      </c>
    </row>
    <row r="1595" spans="1:6" x14ac:dyDescent="0.25">
      <c r="A1595" s="25"/>
      <c r="B1595" s="26"/>
      <c r="C1595" s="26"/>
      <c r="D1595" s="26"/>
      <c r="E1595" s="29" t="str">
        <f>IFERROR(VLOOKUP(C1595,Report!$A$1:$F$2000,5,0),"")</f>
        <v/>
      </c>
      <c r="F1595" s="28" t="str">
        <f>IFERROR(Used!$E1595*Used!$D1595,"")</f>
        <v/>
      </c>
    </row>
    <row r="1596" spans="1:6" x14ac:dyDescent="0.25">
      <c r="A1596" s="21"/>
      <c r="B1596" s="22"/>
      <c r="C1596" s="22"/>
      <c r="D1596" s="22"/>
      <c r="E1596" s="23" t="str">
        <f>IFERROR(VLOOKUP(C1596,Report!$A$1:$F$2000,5,0),"")</f>
        <v/>
      </c>
      <c r="F1596" s="24" t="str">
        <f>IFERROR(Used!$E1596*Used!$D1596,"")</f>
        <v/>
      </c>
    </row>
    <row r="1597" spans="1:6" x14ac:dyDescent="0.25">
      <c r="A1597" s="25"/>
      <c r="B1597" s="26"/>
      <c r="C1597" s="26"/>
      <c r="D1597" s="26"/>
      <c r="E1597" s="29" t="str">
        <f>IFERROR(VLOOKUP(C1597,Report!$A$1:$F$2000,5,0),"")</f>
        <v/>
      </c>
      <c r="F1597" s="28" t="str">
        <f>IFERROR(Used!$E1597*Used!$D1597,"")</f>
        <v/>
      </c>
    </row>
    <row r="1598" spans="1:6" x14ac:dyDescent="0.25">
      <c r="A1598" s="21"/>
      <c r="B1598" s="22"/>
      <c r="C1598" s="22"/>
      <c r="D1598" s="22"/>
      <c r="E1598" s="23" t="str">
        <f>IFERROR(VLOOKUP(C1598,Report!$A$1:$F$2000,5,0),"")</f>
        <v/>
      </c>
      <c r="F1598" s="24" t="str">
        <f>IFERROR(Used!$E1598*Used!$D1598,"")</f>
        <v/>
      </c>
    </row>
    <row r="1599" spans="1:6" x14ac:dyDescent="0.25">
      <c r="A1599" s="25"/>
      <c r="B1599" s="26"/>
      <c r="C1599" s="26"/>
      <c r="D1599" s="26"/>
      <c r="E1599" s="29" t="str">
        <f>IFERROR(VLOOKUP(C1599,Report!$A$1:$F$2000,5,0),"")</f>
        <v/>
      </c>
      <c r="F1599" s="28" t="str">
        <f>IFERROR(Used!$E1599*Used!$D1599,"")</f>
        <v/>
      </c>
    </row>
    <row r="1600" spans="1:6" x14ac:dyDescent="0.25">
      <c r="A1600" s="21"/>
      <c r="B1600" s="22"/>
      <c r="C1600" s="22"/>
      <c r="D1600" s="22"/>
      <c r="E1600" s="23" t="str">
        <f>IFERROR(VLOOKUP(C1600,Report!$A$1:$F$2000,5,0),"")</f>
        <v/>
      </c>
      <c r="F1600" s="24" t="str">
        <f>IFERROR(Used!$E1600*Used!$D1600,"")</f>
        <v/>
      </c>
    </row>
    <row r="1601" spans="1:6" x14ac:dyDescent="0.25">
      <c r="A1601" s="25"/>
      <c r="B1601" s="26"/>
      <c r="C1601" s="26"/>
      <c r="D1601" s="26"/>
      <c r="E1601" s="29" t="str">
        <f>IFERROR(VLOOKUP(C1601,Report!$A$1:$F$2000,5,0),"")</f>
        <v/>
      </c>
      <c r="F1601" s="28" t="str">
        <f>IFERROR(Used!$E1601*Used!$D1601,"")</f>
        <v/>
      </c>
    </row>
    <row r="1602" spans="1:6" x14ac:dyDescent="0.25">
      <c r="A1602" s="21"/>
      <c r="B1602" s="22"/>
      <c r="C1602" s="22"/>
      <c r="D1602" s="22"/>
      <c r="E1602" s="23" t="str">
        <f>IFERROR(VLOOKUP(C1602,Report!$A$1:$F$2000,5,0),"")</f>
        <v/>
      </c>
      <c r="F1602" s="24" t="str">
        <f>IFERROR(Used!$E1602*Used!$D1602,"")</f>
        <v/>
      </c>
    </row>
    <row r="1603" spans="1:6" x14ac:dyDescent="0.25">
      <c r="A1603" s="25"/>
      <c r="B1603" s="26"/>
      <c r="C1603" s="26"/>
      <c r="D1603" s="26"/>
      <c r="E1603" s="29" t="str">
        <f>IFERROR(VLOOKUP(C1603,Report!$A$1:$F$2000,5,0),"")</f>
        <v/>
      </c>
      <c r="F1603" s="28" t="str">
        <f>IFERROR(Used!$E1603*Used!$D1603,"")</f>
        <v/>
      </c>
    </row>
    <row r="1604" spans="1:6" x14ac:dyDescent="0.25">
      <c r="A1604" s="21"/>
      <c r="B1604" s="22"/>
      <c r="C1604" s="22"/>
      <c r="D1604" s="22"/>
      <c r="E1604" s="23" t="str">
        <f>IFERROR(VLOOKUP(C1604,Report!$A$1:$F$2000,5,0),"")</f>
        <v/>
      </c>
      <c r="F1604" s="24" t="str">
        <f>IFERROR(Used!$E1604*Used!$D1604,"")</f>
        <v/>
      </c>
    </row>
    <row r="1605" spans="1:6" x14ac:dyDescent="0.25">
      <c r="A1605" s="25"/>
      <c r="B1605" s="26"/>
      <c r="C1605" s="26"/>
      <c r="D1605" s="26"/>
      <c r="E1605" s="29" t="str">
        <f>IFERROR(VLOOKUP(C1605,Report!$A$1:$F$2000,5,0),"")</f>
        <v/>
      </c>
      <c r="F1605" s="28" t="str">
        <f>IFERROR(Used!$E1605*Used!$D1605,"")</f>
        <v/>
      </c>
    </row>
    <row r="1606" spans="1:6" x14ac:dyDescent="0.25">
      <c r="A1606" s="21"/>
      <c r="B1606" s="22"/>
      <c r="C1606" s="22"/>
      <c r="D1606" s="22"/>
      <c r="E1606" s="23" t="str">
        <f>IFERROR(VLOOKUP(C1606,Report!$A$1:$F$2000,5,0),"")</f>
        <v/>
      </c>
      <c r="F1606" s="24" t="str">
        <f>IFERROR(Used!$E1606*Used!$D1606,"")</f>
        <v/>
      </c>
    </row>
    <row r="1607" spans="1:6" x14ac:dyDescent="0.25">
      <c r="A1607" s="25"/>
      <c r="B1607" s="26"/>
      <c r="C1607" s="26"/>
      <c r="D1607" s="26"/>
      <c r="E1607" s="29" t="str">
        <f>IFERROR(VLOOKUP(C1607,Report!$A$1:$F$2000,5,0),"")</f>
        <v/>
      </c>
      <c r="F1607" s="28" t="str">
        <f>IFERROR(Used!$E1607*Used!$D1607,"")</f>
        <v/>
      </c>
    </row>
    <row r="1608" spans="1:6" x14ac:dyDescent="0.25">
      <c r="A1608" s="21"/>
      <c r="B1608" s="22"/>
      <c r="C1608" s="22"/>
      <c r="D1608" s="22"/>
      <c r="E1608" s="23" t="str">
        <f>IFERROR(VLOOKUP(C1608,Report!$A$1:$F$2000,5,0),"")</f>
        <v/>
      </c>
      <c r="F1608" s="24" t="str">
        <f>IFERROR(Used!$E1608*Used!$D1608,"")</f>
        <v/>
      </c>
    </row>
    <row r="1609" spans="1:6" x14ac:dyDescent="0.25">
      <c r="A1609" s="25"/>
      <c r="B1609" s="26"/>
      <c r="C1609" s="26"/>
      <c r="D1609" s="26"/>
      <c r="E1609" s="29" t="str">
        <f>IFERROR(VLOOKUP(C1609,Report!$A$1:$F$2000,5,0),"")</f>
        <v/>
      </c>
      <c r="F1609" s="28" t="str">
        <f>IFERROR(Used!$E1609*Used!$D1609,"")</f>
        <v/>
      </c>
    </row>
    <row r="1610" spans="1:6" x14ac:dyDescent="0.25">
      <c r="A1610" s="21"/>
      <c r="B1610" s="22"/>
      <c r="C1610" s="22"/>
      <c r="D1610" s="22"/>
      <c r="E1610" s="23" t="str">
        <f>IFERROR(VLOOKUP(C1610,Report!$A$1:$F$2000,5,0),"")</f>
        <v/>
      </c>
      <c r="F1610" s="24" t="str">
        <f>IFERROR(Used!$E1610*Used!$D1610,"")</f>
        <v/>
      </c>
    </row>
    <row r="1611" spans="1:6" x14ac:dyDescent="0.25">
      <c r="A1611" s="25"/>
      <c r="B1611" s="26"/>
      <c r="C1611" s="26"/>
      <c r="D1611" s="26"/>
      <c r="E1611" s="29" t="str">
        <f>IFERROR(VLOOKUP(C1611,Report!$A$1:$F$2000,5,0),"")</f>
        <v/>
      </c>
      <c r="F1611" s="28" t="str">
        <f>IFERROR(Used!$E1611*Used!$D1611,"")</f>
        <v/>
      </c>
    </row>
    <row r="1612" spans="1:6" x14ac:dyDescent="0.25">
      <c r="A1612" s="21"/>
      <c r="B1612" s="22"/>
      <c r="C1612" s="22"/>
      <c r="D1612" s="22"/>
      <c r="E1612" s="23" t="str">
        <f>IFERROR(VLOOKUP(C1612,Report!$A$1:$F$2000,5,0),"")</f>
        <v/>
      </c>
      <c r="F1612" s="24" t="str">
        <f>IFERROR(Used!$E1612*Used!$D1612,"")</f>
        <v/>
      </c>
    </row>
    <row r="1613" spans="1:6" x14ac:dyDescent="0.25">
      <c r="A1613" s="25"/>
      <c r="B1613" s="26"/>
      <c r="C1613" s="26"/>
      <c r="D1613" s="26"/>
      <c r="E1613" s="29" t="str">
        <f>IFERROR(VLOOKUP(C1613,Report!$A$1:$F$2000,5,0),"")</f>
        <v/>
      </c>
      <c r="F1613" s="28" t="str">
        <f>IFERROR(Used!$E1613*Used!$D1613,"")</f>
        <v/>
      </c>
    </row>
    <row r="1614" spans="1:6" x14ac:dyDescent="0.25">
      <c r="A1614" s="21"/>
      <c r="B1614" s="22"/>
      <c r="C1614" s="22"/>
      <c r="D1614" s="22"/>
      <c r="E1614" s="23" t="str">
        <f>IFERROR(VLOOKUP(C1614,Report!$A$1:$F$2000,5,0),"")</f>
        <v/>
      </c>
      <c r="F1614" s="24" t="str">
        <f>IFERROR(Used!$E1614*Used!$D1614,"")</f>
        <v/>
      </c>
    </row>
    <row r="1615" spans="1:6" x14ac:dyDescent="0.25">
      <c r="A1615" s="25"/>
      <c r="B1615" s="26"/>
      <c r="C1615" s="26"/>
      <c r="D1615" s="26"/>
      <c r="E1615" s="29" t="str">
        <f>IFERROR(VLOOKUP(C1615,Report!$A$1:$F$2000,5,0),"")</f>
        <v/>
      </c>
      <c r="F1615" s="28" t="str">
        <f>IFERROR(Used!$E1615*Used!$D1615,"")</f>
        <v/>
      </c>
    </row>
    <row r="1616" spans="1:6" x14ac:dyDescent="0.25">
      <c r="A1616" s="21"/>
      <c r="B1616" s="22"/>
      <c r="C1616" s="22"/>
      <c r="D1616" s="22"/>
      <c r="E1616" s="23" t="str">
        <f>IFERROR(VLOOKUP(C1616,Report!$A$1:$F$2000,5,0),"")</f>
        <v/>
      </c>
      <c r="F1616" s="24" t="str">
        <f>IFERROR(Used!$E1616*Used!$D1616,"")</f>
        <v/>
      </c>
    </row>
    <row r="1617" spans="1:6" x14ac:dyDescent="0.25">
      <c r="A1617" s="25"/>
      <c r="B1617" s="26"/>
      <c r="C1617" s="26"/>
      <c r="D1617" s="26"/>
      <c r="E1617" s="29" t="str">
        <f>IFERROR(VLOOKUP(C1617,Report!$A$1:$F$2000,5,0),"")</f>
        <v/>
      </c>
      <c r="F1617" s="28" t="str">
        <f>IFERROR(Used!$E1617*Used!$D1617,"")</f>
        <v/>
      </c>
    </row>
    <row r="1618" spans="1:6" x14ac:dyDescent="0.25">
      <c r="A1618" s="21"/>
      <c r="B1618" s="22"/>
      <c r="C1618" s="22"/>
      <c r="D1618" s="22"/>
      <c r="E1618" s="23" t="str">
        <f>IFERROR(VLOOKUP(C1618,Report!$A$1:$F$2000,5,0),"")</f>
        <v/>
      </c>
      <c r="F1618" s="24" t="str">
        <f>IFERROR(Used!$E1618*Used!$D1618,"")</f>
        <v/>
      </c>
    </row>
    <row r="1619" spans="1:6" x14ac:dyDescent="0.25">
      <c r="A1619" s="25"/>
      <c r="B1619" s="26"/>
      <c r="C1619" s="26"/>
      <c r="D1619" s="26"/>
      <c r="E1619" s="29" t="str">
        <f>IFERROR(VLOOKUP(C1619,Report!$A$1:$F$2000,5,0),"")</f>
        <v/>
      </c>
      <c r="F1619" s="28" t="str">
        <f>IFERROR(Used!$E1619*Used!$D1619,"")</f>
        <v/>
      </c>
    </row>
    <row r="1620" spans="1:6" x14ac:dyDescent="0.25">
      <c r="A1620" s="21"/>
      <c r="B1620" s="22"/>
      <c r="C1620" s="22"/>
      <c r="D1620" s="22"/>
      <c r="E1620" s="23" t="str">
        <f>IFERROR(VLOOKUP(C1620,Report!$A$1:$F$2000,5,0),"")</f>
        <v/>
      </c>
      <c r="F1620" s="24" t="str">
        <f>IFERROR(Used!$E1620*Used!$D1620,"")</f>
        <v/>
      </c>
    </row>
    <row r="1621" spans="1:6" x14ac:dyDescent="0.25">
      <c r="A1621" s="25"/>
      <c r="B1621" s="26"/>
      <c r="C1621" s="26"/>
      <c r="D1621" s="26"/>
      <c r="E1621" s="29" t="str">
        <f>IFERROR(VLOOKUP(C1621,Report!$A$1:$F$2000,5,0),"")</f>
        <v/>
      </c>
      <c r="F1621" s="28" t="str">
        <f>IFERROR(Used!$E1621*Used!$D1621,"")</f>
        <v/>
      </c>
    </row>
    <row r="1622" spans="1:6" x14ac:dyDescent="0.25">
      <c r="A1622" s="21"/>
      <c r="B1622" s="22"/>
      <c r="C1622" s="22"/>
      <c r="D1622" s="22"/>
      <c r="E1622" s="23" t="str">
        <f>IFERROR(VLOOKUP(C1622,Report!$A$1:$F$2000,5,0),"")</f>
        <v/>
      </c>
      <c r="F1622" s="24" t="str">
        <f>IFERROR(Used!$E1622*Used!$D1622,"")</f>
        <v/>
      </c>
    </row>
    <row r="1623" spans="1:6" x14ac:dyDescent="0.25">
      <c r="A1623" s="25"/>
      <c r="B1623" s="26"/>
      <c r="C1623" s="26"/>
      <c r="D1623" s="26"/>
      <c r="E1623" s="29" t="str">
        <f>IFERROR(VLOOKUP(C1623,Report!$A$1:$F$2000,5,0),"")</f>
        <v/>
      </c>
      <c r="F1623" s="28" t="str">
        <f>IFERROR(Used!$E1623*Used!$D1623,"")</f>
        <v/>
      </c>
    </row>
    <row r="1624" spans="1:6" x14ac:dyDescent="0.25">
      <c r="A1624" s="21"/>
      <c r="B1624" s="22"/>
      <c r="C1624" s="22"/>
      <c r="D1624" s="22"/>
      <c r="E1624" s="23" t="str">
        <f>IFERROR(VLOOKUP(C1624,Report!$A$1:$F$2000,5,0),"")</f>
        <v/>
      </c>
      <c r="F1624" s="24" t="str">
        <f>IFERROR(Used!$E1624*Used!$D1624,"")</f>
        <v/>
      </c>
    </row>
    <row r="1625" spans="1:6" x14ac:dyDescent="0.25">
      <c r="A1625" s="25"/>
      <c r="B1625" s="26"/>
      <c r="C1625" s="26"/>
      <c r="D1625" s="26"/>
      <c r="E1625" s="29" t="str">
        <f>IFERROR(VLOOKUP(C1625,Report!$A$1:$F$2000,5,0),"")</f>
        <v/>
      </c>
      <c r="F1625" s="28" t="str">
        <f>IFERROR(Used!$E1625*Used!$D1625,"")</f>
        <v/>
      </c>
    </row>
    <row r="1626" spans="1:6" x14ac:dyDescent="0.25">
      <c r="A1626" s="21"/>
      <c r="B1626" s="22"/>
      <c r="C1626" s="22"/>
      <c r="D1626" s="22"/>
      <c r="E1626" s="23" t="str">
        <f>IFERROR(VLOOKUP(C1626,Report!$A$1:$F$2000,5,0),"")</f>
        <v/>
      </c>
      <c r="F1626" s="24" t="str">
        <f>IFERROR(Used!$E1626*Used!$D1626,"")</f>
        <v/>
      </c>
    </row>
    <row r="1627" spans="1:6" x14ac:dyDescent="0.25">
      <c r="A1627" s="25"/>
      <c r="B1627" s="26"/>
      <c r="C1627" s="26"/>
      <c r="D1627" s="26"/>
      <c r="E1627" s="29" t="str">
        <f>IFERROR(VLOOKUP(C1627,Report!$A$1:$F$2000,5,0),"")</f>
        <v/>
      </c>
      <c r="F1627" s="28" t="str">
        <f>IFERROR(Used!$E1627*Used!$D1627,"")</f>
        <v/>
      </c>
    </row>
    <row r="1628" spans="1:6" x14ac:dyDescent="0.25">
      <c r="A1628" s="21"/>
      <c r="B1628" s="22"/>
      <c r="C1628" s="22"/>
      <c r="D1628" s="22"/>
      <c r="E1628" s="23" t="str">
        <f>IFERROR(VLOOKUP(C1628,Report!$A$1:$F$2000,5,0),"")</f>
        <v/>
      </c>
      <c r="F1628" s="24" t="str">
        <f>IFERROR(Used!$E1628*Used!$D1628,"")</f>
        <v/>
      </c>
    </row>
    <row r="1629" spans="1:6" x14ac:dyDescent="0.25">
      <c r="A1629" s="25"/>
      <c r="B1629" s="26"/>
      <c r="C1629" s="26"/>
      <c r="D1629" s="26"/>
      <c r="E1629" s="29" t="str">
        <f>IFERROR(VLOOKUP(C1629,Report!$A$1:$F$2000,5,0),"")</f>
        <v/>
      </c>
      <c r="F1629" s="28" t="str">
        <f>IFERROR(Used!$E1629*Used!$D1629,"")</f>
        <v/>
      </c>
    </row>
    <row r="1630" spans="1:6" x14ac:dyDescent="0.25">
      <c r="A1630" s="21"/>
      <c r="B1630" s="22"/>
      <c r="C1630" s="22"/>
      <c r="D1630" s="22"/>
      <c r="E1630" s="23" t="str">
        <f>IFERROR(VLOOKUP(C1630,Report!$A$1:$F$2000,5,0),"")</f>
        <v/>
      </c>
      <c r="F1630" s="24" t="str">
        <f>IFERROR(Used!$E1630*Used!$D1630,"")</f>
        <v/>
      </c>
    </row>
    <row r="1631" spans="1:6" x14ac:dyDescent="0.25">
      <c r="A1631" s="25"/>
      <c r="B1631" s="26"/>
      <c r="C1631" s="26"/>
      <c r="D1631" s="26"/>
      <c r="E1631" s="29" t="str">
        <f>IFERROR(VLOOKUP(C1631,Report!$A$1:$F$2000,5,0),"")</f>
        <v/>
      </c>
      <c r="F1631" s="28" t="str">
        <f>IFERROR(Used!$E1631*Used!$D1631,"")</f>
        <v/>
      </c>
    </row>
    <row r="1632" spans="1:6" x14ac:dyDescent="0.25">
      <c r="A1632" s="21"/>
      <c r="B1632" s="22"/>
      <c r="C1632" s="22"/>
      <c r="D1632" s="22"/>
      <c r="E1632" s="23" t="str">
        <f>IFERROR(VLOOKUP(C1632,Report!$A$1:$F$2000,5,0),"")</f>
        <v/>
      </c>
      <c r="F1632" s="24" t="str">
        <f>IFERROR(Used!$E1632*Used!$D1632,"")</f>
        <v/>
      </c>
    </row>
    <row r="1633" spans="1:6" x14ac:dyDescent="0.25">
      <c r="A1633" s="25"/>
      <c r="B1633" s="26"/>
      <c r="C1633" s="26"/>
      <c r="D1633" s="26"/>
      <c r="E1633" s="29" t="str">
        <f>IFERROR(VLOOKUP(C1633,Report!$A$1:$F$2000,5,0),"")</f>
        <v/>
      </c>
      <c r="F1633" s="28" t="str">
        <f>IFERROR(Used!$E1633*Used!$D1633,"")</f>
        <v/>
      </c>
    </row>
    <row r="1634" spans="1:6" x14ac:dyDescent="0.25">
      <c r="A1634" s="21"/>
      <c r="B1634" s="22"/>
      <c r="C1634" s="22"/>
      <c r="D1634" s="22"/>
      <c r="E1634" s="23" t="str">
        <f>IFERROR(VLOOKUP(C1634,Report!$A$1:$F$2000,5,0),"")</f>
        <v/>
      </c>
      <c r="F1634" s="24" t="str">
        <f>IFERROR(Used!$E1634*Used!$D1634,"")</f>
        <v/>
      </c>
    </row>
    <row r="1635" spans="1:6" x14ac:dyDescent="0.25">
      <c r="A1635" s="25"/>
      <c r="B1635" s="26"/>
      <c r="C1635" s="26"/>
      <c r="D1635" s="26"/>
      <c r="E1635" s="29" t="str">
        <f>IFERROR(VLOOKUP(C1635,Report!$A$1:$F$2000,5,0),"")</f>
        <v/>
      </c>
      <c r="F1635" s="28" t="str">
        <f>IFERROR(Used!$E1635*Used!$D1635,"")</f>
        <v/>
      </c>
    </row>
    <row r="1636" spans="1:6" x14ac:dyDescent="0.25">
      <c r="A1636" s="21"/>
      <c r="B1636" s="22"/>
      <c r="C1636" s="22"/>
      <c r="D1636" s="22"/>
      <c r="E1636" s="23" t="str">
        <f>IFERROR(VLOOKUP(C1636,Report!$A$1:$F$2000,5,0),"")</f>
        <v/>
      </c>
      <c r="F1636" s="24" t="str">
        <f>IFERROR(Used!$E1636*Used!$D1636,"")</f>
        <v/>
      </c>
    </row>
    <row r="1637" spans="1:6" x14ac:dyDescent="0.25">
      <c r="A1637" s="25"/>
      <c r="B1637" s="26"/>
      <c r="C1637" s="26"/>
      <c r="D1637" s="26"/>
      <c r="E1637" s="29" t="str">
        <f>IFERROR(VLOOKUP(C1637,Report!$A$1:$F$2000,5,0),"")</f>
        <v/>
      </c>
      <c r="F1637" s="28" t="str">
        <f>IFERROR(Used!$E1637*Used!$D1637,"")</f>
        <v/>
      </c>
    </row>
    <row r="1638" spans="1:6" x14ac:dyDescent="0.25">
      <c r="A1638" s="21"/>
      <c r="B1638" s="22"/>
      <c r="C1638" s="22"/>
      <c r="D1638" s="22"/>
      <c r="E1638" s="23" t="str">
        <f>IFERROR(VLOOKUP(C1638,Report!$A$1:$F$2000,5,0),"")</f>
        <v/>
      </c>
      <c r="F1638" s="24" t="str">
        <f>IFERROR(Used!$E1638*Used!$D1638,"")</f>
        <v/>
      </c>
    </row>
    <row r="1639" spans="1:6" x14ac:dyDescent="0.25">
      <c r="A1639" s="25"/>
      <c r="B1639" s="26"/>
      <c r="C1639" s="26"/>
      <c r="D1639" s="26"/>
      <c r="E1639" s="29" t="str">
        <f>IFERROR(VLOOKUP(C1639,Report!$A$1:$F$2000,5,0),"")</f>
        <v/>
      </c>
      <c r="F1639" s="28" t="str">
        <f>IFERROR(Used!$E1639*Used!$D1639,"")</f>
        <v/>
      </c>
    </row>
    <row r="1640" spans="1:6" x14ac:dyDescent="0.25">
      <c r="A1640" s="21"/>
      <c r="B1640" s="22"/>
      <c r="C1640" s="22"/>
      <c r="D1640" s="22"/>
      <c r="E1640" s="23" t="str">
        <f>IFERROR(VLOOKUP(C1640,Report!$A$1:$F$2000,5,0),"")</f>
        <v/>
      </c>
      <c r="F1640" s="24" t="str">
        <f>IFERROR(Used!$E1640*Used!$D1640,"")</f>
        <v/>
      </c>
    </row>
    <row r="1641" spans="1:6" x14ac:dyDescent="0.25">
      <c r="A1641" s="25"/>
      <c r="B1641" s="26"/>
      <c r="C1641" s="26"/>
      <c r="D1641" s="26"/>
      <c r="E1641" s="29" t="str">
        <f>IFERROR(VLOOKUP(C1641,Report!$A$1:$F$2000,5,0),"")</f>
        <v/>
      </c>
      <c r="F1641" s="28" t="str">
        <f>IFERROR(Used!$E1641*Used!$D1641,"")</f>
        <v/>
      </c>
    </row>
    <row r="1642" spans="1:6" x14ac:dyDescent="0.25">
      <c r="A1642" s="21"/>
      <c r="B1642" s="22"/>
      <c r="C1642" s="22"/>
      <c r="D1642" s="22"/>
      <c r="E1642" s="23" t="str">
        <f>IFERROR(VLOOKUP(C1642,Report!$A$1:$F$2000,5,0),"")</f>
        <v/>
      </c>
      <c r="F1642" s="24" t="str">
        <f>IFERROR(Used!$E1642*Used!$D1642,"")</f>
        <v/>
      </c>
    </row>
    <row r="1643" spans="1:6" x14ac:dyDescent="0.25">
      <c r="A1643" s="25"/>
      <c r="B1643" s="26"/>
      <c r="C1643" s="26"/>
      <c r="D1643" s="26"/>
      <c r="E1643" s="29" t="str">
        <f>IFERROR(VLOOKUP(C1643,Report!$A$1:$F$2000,5,0),"")</f>
        <v/>
      </c>
      <c r="F1643" s="28" t="str">
        <f>IFERROR(Used!$E1643*Used!$D1643,"")</f>
        <v/>
      </c>
    </row>
    <row r="1644" spans="1:6" x14ac:dyDescent="0.25">
      <c r="A1644" s="21"/>
      <c r="B1644" s="22"/>
      <c r="C1644" s="22"/>
      <c r="D1644" s="22"/>
      <c r="E1644" s="23" t="str">
        <f>IFERROR(VLOOKUP(C1644,Report!$A$1:$F$2000,5,0),"")</f>
        <v/>
      </c>
      <c r="F1644" s="24" t="str">
        <f>IFERROR(Used!$E1644*Used!$D1644,"")</f>
        <v/>
      </c>
    </row>
    <row r="1645" spans="1:6" x14ac:dyDescent="0.25">
      <c r="A1645" s="25"/>
      <c r="B1645" s="26"/>
      <c r="C1645" s="26"/>
      <c r="D1645" s="26"/>
      <c r="E1645" s="29" t="str">
        <f>IFERROR(VLOOKUP(C1645,Report!$A$1:$F$2000,5,0),"")</f>
        <v/>
      </c>
      <c r="F1645" s="28" t="str">
        <f>IFERROR(Used!$E1645*Used!$D1645,"")</f>
        <v/>
      </c>
    </row>
    <row r="1646" spans="1:6" x14ac:dyDescent="0.25">
      <c r="A1646" s="21"/>
      <c r="B1646" s="22"/>
      <c r="C1646" s="22"/>
      <c r="D1646" s="22"/>
      <c r="E1646" s="23" t="str">
        <f>IFERROR(VLOOKUP(C1646,Report!$A$1:$F$2000,5,0),"")</f>
        <v/>
      </c>
      <c r="F1646" s="24" t="str">
        <f>IFERROR(Used!$E1646*Used!$D1646,"")</f>
        <v/>
      </c>
    </row>
    <row r="1647" spans="1:6" x14ac:dyDescent="0.25">
      <c r="A1647" s="25"/>
      <c r="B1647" s="26"/>
      <c r="C1647" s="26"/>
      <c r="D1647" s="26"/>
      <c r="E1647" s="29" t="str">
        <f>IFERROR(VLOOKUP(C1647,Report!$A$1:$F$2000,5,0),"")</f>
        <v/>
      </c>
      <c r="F1647" s="28" t="str">
        <f>IFERROR(Used!$E1647*Used!$D1647,"")</f>
        <v/>
      </c>
    </row>
    <row r="1648" spans="1:6" x14ac:dyDescent="0.25">
      <c r="A1648" s="21"/>
      <c r="B1648" s="22"/>
      <c r="C1648" s="22"/>
      <c r="D1648" s="22"/>
      <c r="E1648" s="23" t="str">
        <f>IFERROR(VLOOKUP(C1648,Report!$A$1:$F$2000,5,0),"")</f>
        <v/>
      </c>
      <c r="F1648" s="24" t="str">
        <f>IFERROR(Used!$E1648*Used!$D1648,"")</f>
        <v/>
      </c>
    </row>
    <row r="1649" spans="1:6" x14ac:dyDescent="0.25">
      <c r="A1649" s="25"/>
      <c r="B1649" s="26"/>
      <c r="C1649" s="26"/>
      <c r="D1649" s="26"/>
      <c r="E1649" s="29" t="str">
        <f>IFERROR(VLOOKUP(C1649,Report!$A$1:$F$2000,5,0),"")</f>
        <v/>
      </c>
      <c r="F1649" s="28" t="str">
        <f>IFERROR(Used!$E1649*Used!$D1649,"")</f>
        <v/>
      </c>
    </row>
    <row r="1650" spans="1:6" x14ac:dyDescent="0.25">
      <c r="A1650" s="21"/>
      <c r="B1650" s="22"/>
      <c r="C1650" s="22"/>
      <c r="D1650" s="22"/>
      <c r="E1650" s="23" t="str">
        <f>IFERROR(VLOOKUP(C1650,Report!$A$1:$F$2000,5,0),"")</f>
        <v/>
      </c>
      <c r="F1650" s="24" t="str">
        <f>IFERROR(Used!$E1650*Used!$D1650,"")</f>
        <v/>
      </c>
    </row>
    <row r="1651" spans="1:6" x14ac:dyDescent="0.25">
      <c r="A1651" s="25"/>
      <c r="B1651" s="26"/>
      <c r="C1651" s="26"/>
      <c r="D1651" s="26"/>
      <c r="E1651" s="29" t="str">
        <f>IFERROR(VLOOKUP(C1651,Report!$A$1:$F$2000,5,0),"")</f>
        <v/>
      </c>
      <c r="F1651" s="28" t="str">
        <f>IFERROR(Used!$E1651*Used!$D1651,"")</f>
        <v/>
      </c>
    </row>
    <row r="1652" spans="1:6" x14ac:dyDescent="0.25">
      <c r="A1652" s="21"/>
      <c r="B1652" s="22"/>
      <c r="C1652" s="22"/>
      <c r="D1652" s="22"/>
      <c r="E1652" s="23" t="str">
        <f>IFERROR(VLOOKUP(C1652,Report!$A$1:$F$2000,5,0),"")</f>
        <v/>
      </c>
      <c r="F1652" s="24" t="str">
        <f>IFERROR(Used!$E1652*Used!$D1652,"")</f>
        <v/>
      </c>
    </row>
    <row r="1653" spans="1:6" x14ac:dyDescent="0.25">
      <c r="A1653" s="25"/>
      <c r="B1653" s="26"/>
      <c r="C1653" s="26"/>
      <c r="D1653" s="26"/>
      <c r="E1653" s="29" t="str">
        <f>IFERROR(VLOOKUP(C1653,Report!$A$1:$F$2000,5,0),"")</f>
        <v/>
      </c>
      <c r="F1653" s="28" t="str">
        <f>IFERROR(Used!$E1653*Used!$D1653,"")</f>
        <v/>
      </c>
    </row>
    <row r="1654" spans="1:6" x14ac:dyDescent="0.25">
      <c r="A1654" s="21"/>
      <c r="B1654" s="22"/>
      <c r="C1654" s="22"/>
      <c r="D1654" s="22"/>
      <c r="E1654" s="23" t="str">
        <f>IFERROR(VLOOKUP(C1654,Report!$A$1:$F$2000,5,0),"")</f>
        <v/>
      </c>
      <c r="F1654" s="24" t="str">
        <f>IFERROR(Used!$E1654*Used!$D1654,"")</f>
        <v/>
      </c>
    </row>
    <row r="1655" spans="1:6" x14ac:dyDescent="0.25">
      <c r="A1655" s="25"/>
      <c r="B1655" s="26"/>
      <c r="C1655" s="26"/>
      <c r="D1655" s="26"/>
      <c r="E1655" s="29" t="str">
        <f>IFERROR(VLOOKUP(C1655,Report!$A$1:$F$2000,5,0),"")</f>
        <v/>
      </c>
      <c r="F1655" s="28" t="str">
        <f>IFERROR(Used!$E1655*Used!$D1655,"")</f>
        <v/>
      </c>
    </row>
    <row r="1656" spans="1:6" x14ac:dyDescent="0.25">
      <c r="A1656" s="21"/>
      <c r="B1656" s="22"/>
      <c r="C1656" s="22"/>
      <c r="D1656" s="22"/>
      <c r="E1656" s="23" t="str">
        <f>IFERROR(VLOOKUP(C1656,Report!$A$1:$F$2000,5,0),"")</f>
        <v/>
      </c>
      <c r="F1656" s="24" t="str">
        <f>IFERROR(Used!$E1656*Used!$D1656,"")</f>
        <v/>
      </c>
    </row>
    <row r="1657" spans="1:6" x14ac:dyDescent="0.25">
      <c r="A1657" s="25"/>
      <c r="B1657" s="26"/>
      <c r="C1657" s="26"/>
      <c r="D1657" s="26"/>
      <c r="E1657" s="29" t="str">
        <f>IFERROR(VLOOKUP(C1657,Report!$A$1:$F$2000,5,0),"")</f>
        <v/>
      </c>
      <c r="F1657" s="28" t="str">
        <f>IFERROR(Used!$E1657*Used!$D1657,"")</f>
        <v/>
      </c>
    </row>
    <row r="1658" spans="1:6" x14ac:dyDescent="0.25">
      <c r="A1658" s="21"/>
      <c r="B1658" s="22"/>
      <c r="C1658" s="22"/>
      <c r="D1658" s="22"/>
      <c r="E1658" s="23" t="str">
        <f>IFERROR(VLOOKUP(C1658,Report!$A$1:$F$2000,5,0),"")</f>
        <v/>
      </c>
      <c r="F1658" s="24" t="str">
        <f>IFERROR(Used!$E1658*Used!$D1658,"")</f>
        <v/>
      </c>
    </row>
    <row r="1659" spans="1:6" x14ac:dyDescent="0.25">
      <c r="A1659" s="25"/>
      <c r="B1659" s="26"/>
      <c r="C1659" s="26"/>
      <c r="D1659" s="26"/>
      <c r="E1659" s="29" t="str">
        <f>IFERROR(VLOOKUP(C1659,Report!$A$1:$F$2000,5,0),"")</f>
        <v/>
      </c>
      <c r="F1659" s="28" t="str">
        <f>IFERROR(Used!$E1659*Used!$D1659,"")</f>
        <v/>
      </c>
    </row>
    <row r="1660" spans="1:6" x14ac:dyDescent="0.25">
      <c r="A1660" s="21"/>
      <c r="B1660" s="22"/>
      <c r="C1660" s="22"/>
      <c r="D1660" s="22"/>
      <c r="E1660" s="23" t="str">
        <f>IFERROR(VLOOKUP(C1660,Report!$A$1:$F$2000,5,0),"")</f>
        <v/>
      </c>
      <c r="F1660" s="24" t="str">
        <f>IFERROR(Used!$E1660*Used!$D1660,"")</f>
        <v/>
      </c>
    </row>
    <row r="1661" spans="1:6" x14ac:dyDescent="0.25">
      <c r="A1661" s="25"/>
      <c r="B1661" s="26"/>
      <c r="C1661" s="26"/>
      <c r="D1661" s="26"/>
      <c r="E1661" s="29" t="str">
        <f>IFERROR(VLOOKUP(C1661,Report!$A$1:$F$2000,5,0),"")</f>
        <v/>
      </c>
      <c r="F1661" s="28" t="str">
        <f>IFERROR(Used!$E1661*Used!$D1661,"")</f>
        <v/>
      </c>
    </row>
    <row r="1662" spans="1:6" x14ac:dyDescent="0.25">
      <c r="A1662" s="21"/>
      <c r="B1662" s="22"/>
      <c r="C1662" s="22"/>
      <c r="D1662" s="22"/>
      <c r="E1662" s="23" t="str">
        <f>IFERROR(VLOOKUP(C1662,Report!$A$1:$F$2000,5,0),"")</f>
        <v/>
      </c>
      <c r="F1662" s="24" t="str">
        <f>IFERROR(Used!$E1662*Used!$D1662,"")</f>
        <v/>
      </c>
    </row>
    <row r="1663" spans="1:6" x14ac:dyDescent="0.25">
      <c r="A1663" s="25"/>
      <c r="B1663" s="26"/>
      <c r="C1663" s="26"/>
      <c r="D1663" s="26"/>
      <c r="E1663" s="29" t="str">
        <f>IFERROR(VLOOKUP(C1663,Report!$A$1:$F$2000,5,0),"")</f>
        <v/>
      </c>
      <c r="F1663" s="28" t="str">
        <f>IFERROR(Used!$E1663*Used!$D1663,"")</f>
        <v/>
      </c>
    </row>
    <row r="1664" spans="1:6" x14ac:dyDescent="0.25">
      <c r="A1664" s="21"/>
      <c r="B1664" s="22"/>
      <c r="C1664" s="22"/>
      <c r="D1664" s="22"/>
      <c r="E1664" s="23" t="str">
        <f>IFERROR(VLOOKUP(C1664,Report!$A$1:$F$2000,5,0),"")</f>
        <v/>
      </c>
      <c r="F1664" s="24" t="str">
        <f>IFERROR(Used!$E1664*Used!$D1664,"")</f>
        <v/>
      </c>
    </row>
    <row r="1665" spans="1:6" x14ac:dyDescent="0.25">
      <c r="A1665" s="25"/>
      <c r="B1665" s="26"/>
      <c r="C1665" s="26"/>
      <c r="D1665" s="26"/>
      <c r="E1665" s="29" t="str">
        <f>IFERROR(VLOOKUP(C1665,Report!$A$1:$F$2000,5,0),"")</f>
        <v/>
      </c>
      <c r="F1665" s="28" t="str">
        <f>IFERROR(Used!$E1665*Used!$D1665,"")</f>
        <v/>
      </c>
    </row>
    <row r="1666" spans="1:6" x14ac:dyDescent="0.25">
      <c r="A1666" s="21"/>
      <c r="B1666" s="22"/>
      <c r="C1666" s="22"/>
      <c r="D1666" s="22"/>
      <c r="E1666" s="23" t="str">
        <f>IFERROR(VLOOKUP(C1666,Report!$A$1:$F$2000,5,0),"")</f>
        <v/>
      </c>
      <c r="F1666" s="24" t="str">
        <f>IFERROR(Used!$E1666*Used!$D1666,"")</f>
        <v/>
      </c>
    </row>
    <row r="1667" spans="1:6" x14ac:dyDescent="0.25">
      <c r="A1667" s="25"/>
      <c r="B1667" s="26"/>
      <c r="C1667" s="26"/>
      <c r="D1667" s="26"/>
      <c r="E1667" s="29" t="str">
        <f>IFERROR(VLOOKUP(C1667,Report!$A$1:$F$2000,5,0),"")</f>
        <v/>
      </c>
      <c r="F1667" s="28" t="str">
        <f>IFERROR(Used!$E1667*Used!$D1667,"")</f>
        <v/>
      </c>
    </row>
    <row r="1668" spans="1:6" x14ac:dyDescent="0.25">
      <c r="A1668" s="21"/>
      <c r="B1668" s="22"/>
      <c r="C1668" s="22"/>
      <c r="D1668" s="22"/>
      <c r="E1668" s="23" t="str">
        <f>IFERROR(VLOOKUP(C1668,Report!$A$1:$F$2000,5,0),"")</f>
        <v/>
      </c>
      <c r="F1668" s="24" t="str">
        <f>IFERROR(Used!$E1668*Used!$D1668,"")</f>
        <v/>
      </c>
    </row>
    <row r="1669" spans="1:6" x14ac:dyDescent="0.25">
      <c r="A1669" s="25"/>
      <c r="B1669" s="26"/>
      <c r="C1669" s="26"/>
      <c r="D1669" s="26"/>
      <c r="E1669" s="29" t="str">
        <f>IFERROR(VLOOKUP(C1669,Report!$A$1:$F$2000,5,0),"")</f>
        <v/>
      </c>
      <c r="F1669" s="28" t="str">
        <f>IFERROR(Used!$E1669*Used!$D1669,"")</f>
        <v/>
      </c>
    </row>
    <row r="1670" spans="1:6" x14ac:dyDescent="0.25">
      <c r="A1670" s="21"/>
      <c r="B1670" s="22"/>
      <c r="C1670" s="22"/>
      <c r="D1670" s="22"/>
      <c r="E1670" s="23" t="str">
        <f>IFERROR(VLOOKUP(C1670,Report!$A$1:$F$2000,5,0),"")</f>
        <v/>
      </c>
      <c r="F1670" s="24" t="str">
        <f>IFERROR(Used!$E1670*Used!$D1670,"")</f>
        <v/>
      </c>
    </row>
    <row r="1671" spans="1:6" x14ac:dyDescent="0.25">
      <c r="A1671" s="25"/>
      <c r="B1671" s="26"/>
      <c r="C1671" s="26"/>
      <c r="D1671" s="26"/>
      <c r="E1671" s="29" t="str">
        <f>IFERROR(VLOOKUP(C1671,Report!$A$1:$F$2000,5,0),"")</f>
        <v/>
      </c>
      <c r="F1671" s="28" t="str">
        <f>IFERROR(Used!$E1671*Used!$D1671,"")</f>
        <v/>
      </c>
    </row>
    <row r="1672" spans="1:6" x14ac:dyDescent="0.25">
      <c r="A1672" s="21"/>
      <c r="B1672" s="22"/>
      <c r="C1672" s="22"/>
      <c r="D1672" s="22"/>
      <c r="E1672" s="23" t="str">
        <f>IFERROR(VLOOKUP(C1672,Report!$A$1:$F$2000,5,0),"")</f>
        <v/>
      </c>
      <c r="F1672" s="24" t="str">
        <f>IFERROR(Used!$E1672*Used!$D1672,"")</f>
        <v/>
      </c>
    </row>
    <row r="1673" spans="1:6" x14ac:dyDescent="0.25">
      <c r="A1673" s="25"/>
      <c r="B1673" s="26"/>
      <c r="C1673" s="26"/>
      <c r="D1673" s="26"/>
      <c r="E1673" s="29" t="str">
        <f>IFERROR(VLOOKUP(C1673,Report!$A$1:$F$2000,5,0),"")</f>
        <v/>
      </c>
      <c r="F1673" s="28" t="str">
        <f>IFERROR(Used!$E1673*Used!$D1673,"")</f>
        <v/>
      </c>
    </row>
    <row r="1674" spans="1:6" x14ac:dyDescent="0.25">
      <c r="A1674" s="21"/>
      <c r="B1674" s="22"/>
      <c r="C1674" s="22"/>
      <c r="D1674" s="22"/>
      <c r="E1674" s="23" t="str">
        <f>IFERROR(VLOOKUP(C1674,Report!$A$1:$F$2000,5,0),"")</f>
        <v/>
      </c>
      <c r="F1674" s="24" t="str">
        <f>IFERROR(Used!$E1674*Used!$D1674,"")</f>
        <v/>
      </c>
    </row>
    <row r="1675" spans="1:6" x14ac:dyDescent="0.25">
      <c r="A1675" s="25"/>
      <c r="B1675" s="26"/>
      <c r="C1675" s="26"/>
      <c r="D1675" s="26"/>
      <c r="E1675" s="29" t="str">
        <f>IFERROR(VLOOKUP(C1675,Report!$A$1:$F$2000,5,0),"")</f>
        <v/>
      </c>
      <c r="F1675" s="28" t="str">
        <f>IFERROR(Used!$E1675*Used!$D1675,"")</f>
        <v/>
      </c>
    </row>
    <row r="1676" spans="1:6" x14ac:dyDescent="0.25">
      <c r="A1676" s="21"/>
      <c r="B1676" s="22"/>
      <c r="C1676" s="22"/>
      <c r="D1676" s="22"/>
      <c r="E1676" s="23" t="str">
        <f>IFERROR(VLOOKUP(C1676,Report!$A$1:$F$2000,5,0),"")</f>
        <v/>
      </c>
      <c r="F1676" s="24" t="str">
        <f>IFERROR(Used!$E1676*Used!$D1676,"")</f>
        <v/>
      </c>
    </row>
    <row r="1677" spans="1:6" x14ac:dyDescent="0.25">
      <c r="A1677" s="25"/>
      <c r="B1677" s="26"/>
      <c r="C1677" s="26"/>
      <c r="D1677" s="26"/>
      <c r="E1677" s="29" t="str">
        <f>IFERROR(VLOOKUP(C1677,Report!$A$1:$F$2000,5,0),"")</f>
        <v/>
      </c>
      <c r="F1677" s="28" t="str">
        <f>IFERROR(Used!$E1677*Used!$D1677,"")</f>
        <v/>
      </c>
    </row>
    <row r="1678" spans="1:6" x14ac:dyDescent="0.25">
      <c r="A1678" s="21"/>
      <c r="B1678" s="22"/>
      <c r="C1678" s="22"/>
      <c r="D1678" s="22"/>
      <c r="E1678" s="23" t="str">
        <f>IFERROR(VLOOKUP(C1678,Report!$A$1:$F$2000,5,0),"")</f>
        <v/>
      </c>
      <c r="F1678" s="24" t="str">
        <f>IFERROR(Used!$E1678*Used!$D1678,"")</f>
        <v/>
      </c>
    </row>
    <row r="1679" spans="1:6" x14ac:dyDescent="0.25">
      <c r="A1679" s="25"/>
      <c r="B1679" s="26"/>
      <c r="C1679" s="26"/>
      <c r="D1679" s="26"/>
      <c r="E1679" s="29" t="str">
        <f>IFERROR(VLOOKUP(C1679,Report!$A$1:$F$2000,5,0),"")</f>
        <v/>
      </c>
      <c r="F1679" s="28" t="str">
        <f>IFERROR(Used!$E1679*Used!$D1679,"")</f>
        <v/>
      </c>
    </row>
    <row r="1680" spans="1:6" x14ac:dyDescent="0.25">
      <c r="A1680" s="21"/>
      <c r="B1680" s="22"/>
      <c r="C1680" s="22"/>
      <c r="D1680" s="22"/>
      <c r="E1680" s="23" t="str">
        <f>IFERROR(VLOOKUP(C1680,Report!$A$1:$F$2000,5,0),"")</f>
        <v/>
      </c>
      <c r="F1680" s="24" t="str">
        <f>IFERROR(Used!$E1680*Used!$D1680,"")</f>
        <v/>
      </c>
    </row>
    <row r="1681" spans="1:6" x14ac:dyDescent="0.25">
      <c r="A1681" s="25"/>
      <c r="B1681" s="26"/>
      <c r="C1681" s="26"/>
      <c r="D1681" s="26"/>
      <c r="E1681" s="29" t="str">
        <f>IFERROR(VLOOKUP(C1681,Report!$A$1:$F$2000,5,0),"")</f>
        <v/>
      </c>
      <c r="F1681" s="28" t="str">
        <f>IFERROR(Used!$E1681*Used!$D1681,"")</f>
        <v/>
      </c>
    </row>
    <row r="1682" spans="1:6" x14ac:dyDescent="0.25">
      <c r="A1682" s="21"/>
      <c r="B1682" s="22"/>
      <c r="C1682" s="22"/>
      <c r="D1682" s="22"/>
      <c r="E1682" s="23" t="str">
        <f>IFERROR(VLOOKUP(C1682,Report!$A$1:$F$2000,5,0),"")</f>
        <v/>
      </c>
      <c r="F1682" s="24" t="str">
        <f>IFERROR(Used!$E1682*Used!$D1682,"")</f>
        <v/>
      </c>
    </row>
    <row r="1683" spans="1:6" x14ac:dyDescent="0.25">
      <c r="A1683" s="25"/>
      <c r="B1683" s="26"/>
      <c r="C1683" s="26"/>
      <c r="D1683" s="26"/>
      <c r="E1683" s="29" t="str">
        <f>IFERROR(VLOOKUP(C1683,Report!$A$1:$F$2000,5,0),"")</f>
        <v/>
      </c>
      <c r="F1683" s="28" t="str">
        <f>IFERROR(Used!$E1683*Used!$D1683,"")</f>
        <v/>
      </c>
    </row>
    <row r="1684" spans="1:6" x14ac:dyDescent="0.25">
      <c r="A1684" s="21"/>
      <c r="B1684" s="22"/>
      <c r="C1684" s="22"/>
      <c r="D1684" s="22"/>
      <c r="E1684" s="23" t="str">
        <f>IFERROR(VLOOKUP(C1684,Report!$A$1:$F$2000,5,0),"")</f>
        <v/>
      </c>
      <c r="F1684" s="24" t="str">
        <f>IFERROR(Used!$E1684*Used!$D1684,"")</f>
        <v/>
      </c>
    </row>
    <row r="1685" spans="1:6" x14ac:dyDescent="0.25">
      <c r="A1685" s="25"/>
      <c r="B1685" s="26"/>
      <c r="C1685" s="26"/>
      <c r="D1685" s="26"/>
      <c r="E1685" s="29" t="str">
        <f>IFERROR(VLOOKUP(C1685,Report!$A$1:$F$2000,5,0),"")</f>
        <v/>
      </c>
      <c r="F1685" s="28" t="str">
        <f>IFERROR(Used!$E1685*Used!$D1685,"")</f>
        <v/>
      </c>
    </row>
    <row r="1686" spans="1:6" x14ac:dyDescent="0.25">
      <c r="A1686" s="21"/>
      <c r="B1686" s="22"/>
      <c r="C1686" s="22"/>
      <c r="D1686" s="22"/>
      <c r="E1686" s="23" t="str">
        <f>IFERROR(VLOOKUP(C1686,Report!$A$1:$F$2000,5,0),"")</f>
        <v/>
      </c>
      <c r="F1686" s="24" t="str">
        <f>IFERROR(Used!$E1686*Used!$D1686,"")</f>
        <v/>
      </c>
    </row>
    <row r="1687" spans="1:6" x14ac:dyDescent="0.25">
      <c r="A1687" s="25"/>
      <c r="B1687" s="26"/>
      <c r="C1687" s="26"/>
      <c r="D1687" s="26"/>
      <c r="E1687" s="29" t="str">
        <f>IFERROR(VLOOKUP(C1687,Report!$A$1:$F$2000,5,0),"")</f>
        <v/>
      </c>
      <c r="F1687" s="28" t="str">
        <f>IFERROR(Used!$E1687*Used!$D1687,"")</f>
        <v/>
      </c>
    </row>
    <row r="1688" spans="1:6" x14ac:dyDescent="0.25">
      <c r="A1688" s="21"/>
      <c r="B1688" s="22"/>
      <c r="C1688" s="22"/>
      <c r="D1688" s="22"/>
      <c r="E1688" s="23" t="str">
        <f>IFERROR(VLOOKUP(C1688,Report!$A$1:$F$2000,5,0),"")</f>
        <v/>
      </c>
      <c r="F1688" s="24" t="str">
        <f>IFERROR(Used!$E1688*Used!$D1688,"")</f>
        <v/>
      </c>
    </row>
    <row r="1689" spans="1:6" x14ac:dyDescent="0.25">
      <c r="A1689" s="25"/>
      <c r="B1689" s="26"/>
      <c r="C1689" s="26"/>
      <c r="D1689" s="26"/>
      <c r="E1689" s="29" t="str">
        <f>IFERROR(VLOOKUP(C1689,Report!$A$1:$F$2000,5,0),"")</f>
        <v/>
      </c>
      <c r="F1689" s="28" t="str">
        <f>IFERROR(Used!$E1689*Used!$D1689,"")</f>
        <v/>
      </c>
    </row>
    <row r="1690" spans="1:6" x14ac:dyDescent="0.25">
      <c r="A1690" s="21"/>
      <c r="B1690" s="22"/>
      <c r="C1690" s="22"/>
      <c r="D1690" s="22"/>
      <c r="E1690" s="23" t="str">
        <f>IFERROR(VLOOKUP(C1690,Report!$A$1:$F$2000,5,0),"")</f>
        <v/>
      </c>
      <c r="F1690" s="24" t="str">
        <f>IFERROR(Used!$E1690*Used!$D1690,"")</f>
        <v/>
      </c>
    </row>
    <row r="1691" spans="1:6" x14ac:dyDescent="0.25">
      <c r="A1691" s="25"/>
      <c r="B1691" s="26"/>
      <c r="C1691" s="26"/>
      <c r="D1691" s="26"/>
      <c r="E1691" s="29" t="str">
        <f>IFERROR(VLOOKUP(C1691,Report!$A$1:$F$2000,5,0),"")</f>
        <v/>
      </c>
      <c r="F1691" s="28" t="str">
        <f>IFERROR(Used!$E1691*Used!$D1691,"")</f>
        <v/>
      </c>
    </row>
    <row r="1692" spans="1:6" x14ac:dyDescent="0.25">
      <c r="A1692" s="21"/>
      <c r="B1692" s="22"/>
      <c r="C1692" s="22"/>
      <c r="D1692" s="22"/>
      <c r="E1692" s="23" t="str">
        <f>IFERROR(VLOOKUP(C1692,Report!$A$1:$F$2000,5,0),"")</f>
        <v/>
      </c>
      <c r="F1692" s="24" t="str">
        <f>IFERROR(Used!$E1692*Used!$D1692,"")</f>
        <v/>
      </c>
    </row>
    <row r="1693" spans="1:6" x14ac:dyDescent="0.25">
      <c r="A1693" s="25"/>
      <c r="B1693" s="26"/>
      <c r="C1693" s="26"/>
      <c r="D1693" s="26"/>
      <c r="E1693" s="29" t="str">
        <f>IFERROR(VLOOKUP(C1693,Report!$A$1:$F$2000,5,0),"")</f>
        <v/>
      </c>
      <c r="F1693" s="28" t="str">
        <f>IFERROR(Used!$E1693*Used!$D1693,"")</f>
        <v/>
      </c>
    </row>
    <row r="1694" spans="1:6" x14ac:dyDescent="0.25">
      <c r="A1694" s="21"/>
      <c r="B1694" s="22"/>
      <c r="C1694" s="22"/>
      <c r="D1694" s="22"/>
      <c r="E1694" s="23" t="str">
        <f>IFERROR(VLOOKUP(C1694,Report!$A$1:$F$2000,5,0),"")</f>
        <v/>
      </c>
      <c r="F1694" s="24" t="str">
        <f>IFERROR(Used!$E1694*Used!$D1694,"")</f>
        <v/>
      </c>
    </row>
    <row r="1695" spans="1:6" x14ac:dyDescent="0.25">
      <c r="A1695" s="25"/>
      <c r="B1695" s="26"/>
      <c r="C1695" s="26"/>
      <c r="D1695" s="26"/>
      <c r="E1695" s="29" t="str">
        <f>IFERROR(VLOOKUP(C1695,Report!$A$1:$F$2000,5,0),"")</f>
        <v/>
      </c>
      <c r="F1695" s="28" t="str">
        <f>IFERROR(Used!$E1695*Used!$D1695,"")</f>
        <v/>
      </c>
    </row>
    <row r="1696" spans="1:6" x14ac:dyDescent="0.25">
      <c r="A1696" s="21"/>
      <c r="B1696" s="22"/>
      <c r="C1696" s="22"/>
      <c r="D1696" s="22"/>
      <c r="E1696" s="23" t="str">
        <f>IFERROR(VLOOKUP(C1696,Report!$A$1:$F$2000,5,0),"")</f>
        <v/>
      </c>
      <c r="F1696" s="24" t="str">
        <f>IFERROR(Used!$E1696*Used!$D1696,"")</f>
        <v/>
      </c>
    </row>
    <row r="1697" spans="1:6" x14ac:dyDescent="0.25">
      <c r="A1697" s="25"/>
      <c r="B1697" s="26"/>
      <c r="C1697" s="26"/>
      <c r="D1697" s="26"/>
      <c r="E1697" s="29" t="str">
        <f>IFERROR(VLOOKUP(C1697,Report!$A$1:$F$2000,5,0),"")</f>
        <v/>
      </c>
      <c r="F1697" s="28" t="str">
        <f>IFERROR(Used!$E1697*Used!$D1697,"")</f>
        <v/>
      </c>
    </row>
    <row r="1698" spans="1:6" x14ac:dyDescent="0.25">
      <c r="A1698" s="21"/>
      <c r="B1698" s="22"/>
      <c r="C1698" s="22"/>
      <c r="D1698" s="22"/>
      <c r="E1698" s="23" t="str">
        <f>IFERROR(VLOOKUP(C1698,Report!$A$1:$F$2000,5,0),"")</f>
        <v/>
      </c>
      <c r="F1698" s="24" t="str">
        <f>IFERROR(Used!$E1698*Used!$D1698,"")</f>
        <v/>
      </c>
    </row>
    <row r="1699" spans="1:6" x14ac:dyDescent="0.25">
      <c r="A1699" s="25"/>
      <c r="B1699" s="26"/>
      <c r="C1699" s="26"/>
      <c r="D1699" s="26"/>
      <c r="E1699" s="29" t="str">
        <f>IFERROR(VLOOKUP(C1699,Report!$A$1:$F$2000,5,0),"")</f>
        <v/>
      </c>
      <c r="F1699" s="28" t="str">
        <f>IFERROR(Used!$E1699*Used!$D1699,"")</f>
        <v/>
      </c>
    </row>
    <row r="1700" spans="1:6" x14ac:dyDescent="0.25">
      <c r="A1700" s="21"/>
      <c r="B1700" s="22"/>
      <c r="C1700" s="22"/>
      <c r="D1700" s="22"/>
      <c r="E1700" s="23" t="str">
        <f>IFERROR(VLOOKUP(C1700,Report!$A$1:$F$2000,5,0),"")</f>
        <v/>
      </c>
      <c r="F1700" s="24" t="str">
        <f>IFERROR(Used!$E1700*Used!$D1700,"")</f>
        <v/>
      </c>
    </row>
    <row r="1701" spans="1:6" x14ac:dyDescent="0.25">
      <c r="A1701" s="25"/>
      <c r="B1701" s="26"/>
      <c r="C1701" s="26"/>
      <c r="D1701" s="26"/>
      <c r="E1701" s="29" t="str">
        <f>IFERROR(VLOOKUP(C1701,Report!$A$1:$F$2000,5,0),"")</f>
        <v/>
      </c>
      <c r="F1701" s="28" t="str">
        <f>IFERROR(Used!$E1701*Used!$D1701,"")</f>
        <v/>
      </c>
    </row>
    <row r="1702" spans="1:6" x14ac:dyDescent="0.25">
      <c r="A1702" s="21"/>
      <c r="B1702" s="22"/>
      <c r="C1702" s="22"/>
      <c r="D1702" s="22"/>
      <c r="E1702" s="23" t="str">
        <f>IFERROR(VLOOKUP(C1702,Report!$A$1:$F$2000,5,0),"")</f>
        <v/>
      </c>
      <c r="F1702" s="24" t="str">
        <f>IFERROR(Used!$E1702*Used!$D1702,"")</f>
        <v/>
      </c>
    </row>
    <row r="1703" spans="1:6" x14ac:dyDescent="0.25">
      <c r="A1703" s="25"/>
      <c r="B1703" s="26"/>
      <c r="C1703" s="26"/>
      <c r="D1703" s="26"/>
      <c r="E1703" s="29" t="str">
        <f>IFERROR(VLOOKUP(C1703,Report!$A$1:$F$2000,5,0),"")</f>
        <v/>
      </c>
      <c r="F1703" s="28" t="str">
        <f>IFERROR(Used!$E1703*Used!$D1703,"")</f>
        <v/>
      </c>
    </row>
    <row r="1704" spans="1:6" x14ac:dyDescent="0.25">
      <c r="A1704" s="21"/>
      <c r="B1704" s="22"/>
      <c r="C1704" s="22"/>
      <c r="D1704" s="22"/>
      <c r="E1704" s="23" t="str">
        <f>IFERROR(VLOOKUP(C1704,Report!$A$1:$F$2000,5,0),"")</f>
        <v/>
      </c>
      <c r="F1704" s="24" t="str">
        <f>IFERROR(Used!$E1704*Used!$D1704,"")</f>
        <v/>
      </c>
    </row>
    <row r="1705" spans="1:6" x14ac:dyDescent="0.25">
      <c r="A1705" s="25"/>
      <c r="B1705" s="26"/>
      <c r="C1705" s="26"/>
      <c r="D1705" s="26"/>
      <c r="E1705" s="29" t="str">
        <f>IFERROR(VLOOKUP(C1705,Report!$A$1:$F$2000,5,0),"")</f>
        <v/>
      </c>
      <c r="F1705" s="28" t="str">
        <f>IFERROR(Used!$E1705*Used!$D1705,"")</f>
        <v/>
      </c>
    </row>
    <row r="1706" spans="1:6" x14ac:dyDescent="0.25">
      <c r="A1706" s="21"/>
      <c r="B1706" s="22"/>
      <c r="C1706" s="22"/>
      <c r="D1706" s="22"/>
      <c r="E1706" s="23" t="str">
        <f>IFERROR(VLOOKUP(C1706,Report!$A$1:$F$2000,5,0),"")</f>
        <v/>
      </c>
      <c r="F1706" s="24" t="str">
        <f>IFERROR(Used!$E1706*Used!$D1706,"")</f>
        <v/>
      </c>
    </row>
    <row r="1707" spans="1:6" x14ac:dyDescent="0.25">
      <c r="A1707" s="25"/>
      <c r="B1707" s="26"/>
      <c r="C1707" s="26"/>
      <c r="D1707" s="26"/>
      <c r="E1707" s="29" t="str">
        <f>IFERROR(VLOOKUP(C1707,Report!$A$1:$F$2000,5,0),"")</f>
        <v/>
      </c>
      <c r="F1707" s="28" t="str">
        <f>IFERROR(Used!$E1707*Used!$D1707,"")</f>
        <v/>
      </c>
    </row>
    <row r="1708" spans="1:6" x14ac:dyDescent="0.25">
      <c r="A1708" s="21"/>
      <c r="B1708" s="22"/>
      <c r="C1708" s="22"/>
      <c r="D1708" s="22"/>
      <c r="E1708" s="23" t="str">
        <f>IFERROR(VLOOKUP(C1708,Report!$A$1:$F$2000,5,0),"")</f>
        <v/>
      </c>
      <c r="F1708" s="24" t="str">
        <f>IFERROR(Used!$E1708*Used!$D1708,"")</f>
        <v/>
      </c>
    </row>
    <row r="1709" spans="1:6" x14ac:dyDescent="0.25">
      <c r="A1709" s="25"/>
      <c r="B1709" s="26"/>
      <c r="C1709" s="26"/>
      <c r="D1709" s="26"/>
      <c r="E1709" s="29" t="str">
        <f>IFERROR(VLOOKUP(C1709,Report!$A$1:$F$2000,5,0),"")</f>
        <v/>
      </c>
      <c r="F1709" s="28" t="str">
        <f>IFERROR(Used!$E1709*Used!$D1709,"")</f>
        <v/>
      </c>
    </row>
    <row r="1710" spans="1:6" x14ac:dyDescent="0.25">
      <c r="A1710" s="21"/>
      <c r="B1710" s="22"/>
      <c r="C1710" s="22"/>
      <c r="D1710" s="22"/>
      <c r="E1710" s="23" t="str">
        <f>IFERROR(VLOOKUP(C1710,Report!$A$1:$F$2000,5,0),"")</f>
        <v/>
      </c>
      <c r="F1710" s="24" t="str">
        <f>IFERROR(Used!$E1710*Used!$D1710,"")</f>
        <v/>
      </c>
    </row>
    <row r="1711" spans="1:6" x14ac:dyDescent="0.25">
      <c r="A1711" s="25"/>
      <c r="B1711" s="26"/>
      <c r="C1711" s="26"/>
      <c r="D1711" s="26"/>
      <c r="E1711" s="29" t="str">
        <f>IFERROR(VLOOKUP(C1711,Report!$A$1:$F$2000,5,0),"")</f>
        <v/>
      </c>
      <c r="F1711" s="28" t="str">
        <f>IFERROR(Used!$E1711*Used!$D1711,"")</f>
        <v/>
      </c>
    </row>
    <row r="1712" spans="1:6" x14ac:dyDescent="0.25">
      <c r="A1712" s="21"/>
      <c r="B1712" s="22"/>
      <c r="C1712" s="22"/>
      <c r="D1712" s="22"/>
      <c r="E1712" s="23" t="str">
        <f>IFERROR(VLOOKUP(C1712,Report!$A$1:$F$2000,5,0),"")</f>
        <v/>
      </c>
      <c r="F1712" s="24" t="str">
        <f>IFERROR(Used!$E1712*Used!$D1712,"")</f>
        <v/>
      </c>
    </row>
    <row r="1713" spans="1:6" x14ac:dyDescent="0.25">
      <c r="A1713" s="25"/>
      <c r="B1713" s="26"/>
      <c r="C1713" s="26"/>
      <c r="D1713" s="26"/>
      <c r="E1713" s="29" t="str">
        <f>IFERROR(VLOOKUP(C1713,Report!$A$1:$F$2000,5,0),"")</f>
        <v/>
      </c>
      <c r="F1713" s="28" t="str">
        <f>IFERROR(Used!$E1713*Used!$D1713,"")</f>
        <v/>
      </c>
    </row>
    <row r="1714" spans="1:6" x14ac:dyDescent="0.25">
      <c r="A1714" s="21"/>
      <c r="B1714" s="22"/>
      <c r="C1714" s="22"/>
      <c r="D1714" s="22"/>
      <c r="E1714" s="23" t="str">
        <f>IFERROR(VLOOKUP(C1714,Report!$A$1:$F$2000,5,0),"")</f>
        <v/>
      </c>
      <c r="F1714" s="24" t="str">
        <f>IFERROR(Used!$E1714*Used!$D1714,"")</f>
        <v/>
      </c>
    </row>
    <row r="1715" spans="1:6" x14ac:dyDescent="0.25">
      <c r="A1715" s="25"/>
      <c r="B1715" s="26"/>
      <c r="C1715" s="26"/>
      <c r="D1715" s="26"/>
      <c r="E1715" s="29" t="str">
        <f>IFERROR(VLOOKUP(C1715,Report!$A$1:$F$2000,5,0),"")</f>
        <v/>
      </c>
      <c r="F1715" s="28" t="str">
        <f>IFERROR(Used!$E1715*Used!$D1715,"")</f>
        <v/>
      </c>
    </row>
    <row r="1716" spans="1:6" x14ac:dyDescent="0.25">
      <c r="A1716" s="21"/>
      <c r="B1716" s="22"/>
      <c r="C1716" s="22"/>
      <c r="D1716" s="22"/>
      <c r="E1716" s="23" t="str">
        <f>IFERROR(VLOOKUP(C1716,Report!$A$1:$F$2000,5,0),"")</f>
        <v/>
      </c>
      <c r="F1716" s="24" t="str">
        <f>IFERROR(Used!$E1716*Used!$D1716,"")</f>
        <v/>
      </c>
    </row>
    <row r="1717" spans="1:6" x14ac:dyDescent="0.25">
      <c r="A1717" s="25"/>
      <c r="B1717" s="26"/>
      <c r="C1717" s="26"/>
      <c r="D1717" s="26"/>
      <c r="E1717" s="29" t="str">
        <f>IFERROR(VLOOKUP(C1717,Report!$A$1:$F$2000,5,0),"")</f>
        <v/>
      </c>
      <c r="F1717" s="28" t="str">
        <f>IFERROR(Used!$E1717*Used!$D1717,"")</f>
        <v/>
      </c>
    </row>
    <row r="1718" spans="1:6" x14ac:dyDescent="0.25">
      <c r="A1718" s="21"/>
      <c r="B1718" s="22"/>
      <c r="C1718" s="22"/>
      <c r="D1718" s="22"/>
      <c r="E1718" s="23" t="str">
        <f>IFERROR(VLOOKUP(C1718,Report!$A$1:$F$2000,5,0),"")</f>
        <v/>
      </c>
      <c r="F1718" s="24" t="str">
        <f>IFERROR(Used!$E1718*Used!$D1718,"")</f>
        <v/>
      </c>
    </row>
    <row r="1719" spans="1:6" x14ac:dyDescent="0.25">
      <c r="A1719" s="25"/>
      <c r="B1719" s="26"/>
      <c r="C1719" s="26"/>
      <c r="D1719" s="26"/>
      <c r="E1719" s="29" t="str">
        <f>IFERROR(VLOOKUP(C1719,Report!$A$1:$F$2000,5,0),"")</f>
        <v/>
      </c>
      <c r="F1719" s="28" t="str">
        <f>IFERROR(Used!$E1719*Used!$D1719,"")</f>
        <v/>
      </c>
    </row>
    <row r="1720" spans="1:6" x14ac:dyDescent="0.25">
      <c r="A1720" s="21"/>
      <c r="B1720" s="22"/>
      <c r="C1720" s="22"/>
      <c r="D1720" s="22"/>
      <c r="E1720" s="23" t="str">
        <f>IFERROR(VLOOKUP(C1720,Report!$A$1:$F$2000,5,0),"")</f>
        <v/>
      </c>
      <c r="F1720" s="24" t="str">
        <f>IFERROR(Used!$E1720*Used!$D1720,"")</f>
        <v/>
      </c>
    </row>
    <row r="1721" spans="1:6" x14ac:dyDescent="0.25">
      <c r="A1721" s="25"/>
      <c r="B1721" s="26"/>
      <c r="C1721" s="26"/>
      <c r="D1721" s="26"/>
      <c r="E1721" s="29" t="str">
        <f>IFERROR(VLOOKUP(C1721,Report!$A$1:$F$2000,5,0),"")</f>
        <v/>
      </c>
      <c r="F1721" s="28" t="str">
        <f>IFERROR(Used!$E1721*Used!$D1721,"")</f>
        <v/>
      </c>
    </row>
    <row r="1722" spans="1:6" x14ac:dyDescent="0.25">
      <c r="A1722" s="21"/>
      <c r="B1722" s="22"/>
      <c r="C1722" s="22"/>
      <c r="D1722" s="22"/>
      <c r="E1722" s="23" t="str">
        <f>IFERROR(VLOOKUP(C1722,Report!$A$1:$F$2000,5,0),"")</f>
        <v/>
      </c>
      <c r="F1722" s="24" t="str">
        <f>IFERROR(Used!$E1722*Used!$D1722,"")</f>
        <v/>
      </c>
    </row>
    <row r="1723" spans="1:6" x14ac:dyDescent="0.25">
      <c r="A1723" s="25"/>
      <c r="B1723" s="26"/>
      <c r="C1723" s="26"/>
      <c r="D1723" s="26"/>
      <c r="E1723" s="29" t="str">
        <f>IFERROR(VLOOKUP(C1723,Report!$A$1:$F$2000,5,0),"")</f>
        <v/>
      </c>
      <c r="F1723" s="28" t="str">
        <f>IFERROR(Used!$E1723*Used!$D1723,"")</f>
        <v/>
      </c>
    </row>
    <row r="1724" spans="1:6" x14ac:dyDescent="0.25">
      <c r="A1724" s="21"/>
      <c r="B1724" s="22"/>
      <c r="C1724" s="22"/>
      <c r="D1724" s="22"/>
      <c r="E1724" s="23" t="str">
        <f>IFERROR(VLOOKUP(C1724,Report!$A$1:$F$2000,5,0),"")</f>
        <v/>
      </c>
      <c r="F1724" s="24" t="str">
        <f>IFERROR(Used!$E1724*Used!$D1724,"")</f>
        <v/>
      </c>
    </row>
    <row r="1725" spans="1:6" x14ac:dyDescent="0.25">
      <c r="A1725" s="25"/>
      <c r="B1725" s="26"/>
      <c r="C1725" s="26"/>
      <c r="D1725" s="26"/>
      <c r="E1725" s="29" t="str">
        <f>IFERROR(VLOOKUP(C1725,Report!$A$1:$F$2000,5,0),"")</f>
        <v/>
      </c>
      <c r="F1725" s="28" t="str">
        <f>IFERROR(Used!$E1725*Used!$D1725,"")</f>
        <v/>
      </c>
    </row>
    <row r="1726" spans="1:6" x14ac:dyDescent="0.25">
      <c r="A1726" s="21"/>
      <c r="B1726" s="22"/>
      <c r="C1726" s="22"/>
      <c r="D1726" s="22"/>
      <c r="E1726" s="23" t="str">
        <f>IFERROR(VLOOKUP(C1726,Report!$A$1:$F$2000,5,0),"")</f>
        <v/>
      </c>
      <c r="F1726" s="24" t="str">
        <f>IFERROR(Used!$E1726*Used!$D1726,"")</f>
        <v/>
      </c>
    </row>
    <row r="1727" spans="1:6" x14ac:dyDescent="0.25">
      <c r="A1727" s="25"/>
      <c r="B1727" s="26"/>
      <c r="C1727" s="26"/>
      <c r="D1727" s="26"/>
      <c r="E1727" s="29" t="str">
        <f>IFERROR(VLOOKUP(C1727,Report!$A$1:$F$2000,5,0),"")</f>
        <v/>
      </c>
      <c r="F1727" s="28" t="str">
        <f>IFERROR(Used!$E1727*Used!$D1727,"")</f>
        <v/>
      </c>
    </row>
    <row r="1728" spans="1:6" x14ac:dyDescent="0.25">
      <c r="A1728" s="21"/>
      <c r="B1728" s="22"/>
      <c r="C1728" s="22"/>
      <c r="D1728" s="22"/>
      <c r="E1728" s="23" t="str">
        <f>IFERROR(VLOOKUP(C1728,Report!$A$1:$F$2000,5,0),"")</f>
        <v/>
      </c>
      <c r="F1728" s="24" t="str">
        <f>IFERROR(Used!$E1728*Used!$D1728,"")</f>
        <v/>
      </c>
    </row>
    <row r="1729" spans="1:6" x14ac:dyDescent="0.25">
      <c r="A1729" s="25"/>
      <c r="B1729" s="26"/>
      <c r="C1729" s="26"/>
      <c r="D1729" s="26"/>
      <c r="E1729" s="29" t="str">
        <f>IFERROR(VLOOKUP(C1729,Report!$A$1:$F$2000,5,0),"")</f>
        <v/>
      </c>
      <c r="F1729" s="28" t="str">
        <f>IFERROR(Used!$E1729*Used!$D1729,"")</f>
        <v/>
      </c>
    </row>
    <row r="1730" spans="1:6" x14ac:dyDescent="0.25">
      <c r="A1730" s="21"/>
      <c r="B1730" s="22"/>
      <c r="C1730" s="22"/>
      <c r="D1730" s="22"/>
      <c r="E1730" s="23" t="str">
        <f>IFERROR(VLOOKUP(C1730,Report!$A$1:$F$2000,5,0),"")</f>
        <v/>
      </c>
      <c r="F1730" s="24" t="str">
        <f>IFERROR(Used!$E1730*Used!$D1730,"")</f>
        <v/>
      </c>
    </row>
    <row r="1731" spans="1:6" x14ac:dyDescent="0.25">
      <c r="A1731" s="25"/>
      <c r="B1731" s="26"/>
      <c r="C1731" s="26"/>
      <c r="D1731" s="26"/>
      <c r="E1731" s="29" t="str">
        <f>IFERROR(VLOOKUP(C1731,Report!$A$1:$F$2000,5,0),"")</f>
        <v/>
      </c>
      <c r="F1731" s="28" t="str">
        <f>IFERROR(Used!$E1731*Used!$D1731,"")</f>
        <v/>
      </c>
    </row>
    <row r="1732" spans="1:6" x14ac:dyDescent="0.25">
      <c r="A1732" s="21"/>
      <c r="B1732" s="22"/>
      <c r="C1732" s="22"/>
      <c r="D1732" s="22"/>
      <c r="E1732" s="23" t="str">
        <f>IFERROR(VLOOKUP(C1732,Report!$A$1:$F$2000,5,0),"")</f>
        <v/>
      </c>
      <c r="F1732" s="24" t="str">
        <f>IFERROR(Used!$E1732*Used!$D1732,"")</f>
        <v/>
      </c>
    </row>
    <row r="1733" spans="1:6" x14ac:dyDescent="0.25">
      <c r="A1733" s="25"/>
      <c r="B1733" s="26"/>
      <c r="C1733" s="26"/>
      <c r="D1733" s="26"/>
      <c r="E1733" s="29" t="str">
        <f>IFERROR(VLOOKUP(C1733,Report!$A$1:$F$2000,5,0),"")</f>
        <v/>
      </c>
      <c r="F1733" s="28" t="str">
        <f>IFERROR(Used!$E1733*Used!$D1733,"")</f>
        <v/>
      </c>
    </row>
    <row r="1734" spans="1:6" x14ac:dyDescent="0.25">
      <c r="A1734" s="21"/>
      <c r="B1734" s="22"/>
      <c r="C1734" s="22"/>
      <c r="D1734" s="22"/>
      <c r="E1734" s="23" t="str">
        <f>IFERROR(VLOOKUP(C1734,Report!$A$1:$F$2000,5,0),"")</f>
        <v/>
      </c>
      <c r="F1734" s="24" t="str">
        <f>IFERROR(Used!$E1734*Used!$D1734,"")</f>
        <v/>
      </c>
    </row>
    <row r="1735" spans="1:6" x14ac:dyDescent="0.25">
      <c r="A1735" s="25"/>
      <c r="B1735" s="26"/>
      <c r="C1735" s="26"/>
      <c r="D1735" s="26"/>
      <c r="E1735" s="29" t="str">
        <f>IFERROR(VLOOKUP(C1735,Report!$A$1:$F$2000,5,0),"")</f>
        <v/>
      </c>
      <c r="F1735" s="28" t="str">
        <f>IFERROR(Used!$E1735*Used!$D1735,"")</f>
        <v/>
      </c>
    </row>
    <row r="1736" spans="1:6" x14ac:dyDescent="0.25">
      <c r="A1736" s="21"/>
      <c r="B1736" s="22"/>
      <c r="C1736" s="22"/>
      <c r="D1736" s="22"/>
      <c r="E1736" s="23" t="str">
        <f>IFERROR(VLOOKUP(C1736,Report!$A$1:$F$2000,5,0),"")</f>
        <v/>
      </c>
      <c r="F1736" s="24" t="str">
        <f>IFERROR(Used!$E1736*Used!$D1736,"")</f>
        <v/>
      </c>
    </row>
    <row r="1737" spans="1:6" x14ac:dyDescent="0.25">
      <c r="A1737" s="25"/>
      <c r="B1737" s="26"/>
      <c r="C1737" s="26"/>
      <c r="D1737" s="26"/>
      <c r="E1737" s="29" t="str">
        <f>IFERROR(VLOOKUP(C1737,Report!$A$1:$F$2000,5,0),"")</f>
        <v/>
      </c>
      <c r="F1737" s="28" t="str">
        <f>IFERROR(Used!$E1737*Used!$D1737,"")</f>
        <v/>
      </c>
    </row>
    <row r="1738" spans="1:6" x14ac:dyDescent="0.25">
      <c r="A1738" s="21"/>
      <c r="B1738" s="22"/>
      <c r="C1738" s="22"/>
      <c r="D1738" s="22"/>
      <c r="E1738" s="23" t="str">
        <f>IFERROR(VLOOKUP(C1738,Report!$A$1:$F$2000,5,0),"")</f>
        <v/>
      </c>
      <c r="F1738" s="24" t="str">
        <f>IFERROR(Used!$E1738*Used!$D1738,"")</f>
        <v/>
      </c>
    </row>
    <row r="1739" spans="1:6" x14ac:dyDescent="0.25">
      <c r="A1739" s="25"/>
      <c r="B1739" s="26"/>
      <c r="C1739" s="26"/>
      <c r="D1739" s="26"/>
      <c r="E1739" s="29" t="str">
        <f>IFERROR(VLOOKUP(C1739,Report!$A$1:$F$2000,5,0),"")</f>
        <v/>
      </c>
      <c r="F1739" s="28" t="str">
        <f>IFERROR(Used!$E1739*Used!$D1739,"")</f>
        <v/>
      </c>
    </row>
    <row r="1740" spans="1:6" x14ac:dyDescent="0.25">
      <c r="A1740" s="21"/>
      <c r="B1740" s="22"/>
      <c r="C1740" s="22"/>
      <c r="D1740" s="22"/>
      <c r="E1740" s="23" t="str">
        <f>IFERROR(VLOOKUP(C1740,Report!$A$1:$F$2000,5,0),"")</f>
        <v/>
      </c>
      <c r="F1740" s="24" t="str">
        <f>IFERROR(Used!$E1740*Used!$D1740,"")</f>
        <v/>
      </c>
    </row>
    <row r="1741" spans="1:6" x14ac:dyDescent="0.25">
      <c r="A1741" s="25"/>
      <c r="B1741" s="26"/>
      <c r="C1741" s="26"/>
      <c r="D1741" s="26"/>
      <c r="E1741" s="29" t="str">
        <f>IFERROR(VLOOKUP(C1741,Report!$A$1:$F$2000,5,0),"")</f>
        <v/>
      </c>
      <c r="F1741" s="28" t="str">
        <f>IFERROR(Used!$E1741*Used!$D1741,"")</f>
        <v/>
      </c>
    </row>
    <row r="1742" spans="1:6" x14ac:dyDescent="0.25">
      <c r="A1742" s="21"/>
      <c r="B1742" s="22"/>
      <c r="C1742" s="22"/>
      <c r="D1742" s="22"/>
      <c r="E1742" s="23" t="str">
        <f>IFERROR(VLOOKUP(C1742,Report!$A$1:$F$2000,5,0),"")</f>
        <v/>
      </c>
      <c r="F1742" s="24" t="str">
        <f>IFERROR(Used!$E1742*Used!$D1742,"")</f>
        <v/>
      </c>
    </row>
    <row r="1743" spans="1:6" x14ac:dyDescent="0.25">
      <c r="A1743" s="25"/>
      <c r="B1743" s="26"/>
      <c r="C1743" s="26"/>
      <c r="D1743" s="26"/>
      <c r="E1743" s="29" t="str">
        <f>IFERROR(VLOOKUP(C1743,Report!$A$1:$F$2000,5,0),"")</f>
        <v/>
      </c>
      <c r="F1743" s="28" t="str">
        <f>IFERROR(Used!$E1743*Used!$D1743,"")</f>
        <v/>
      </c>
    </row>
    <row r="1744" spans="1:6" x14ac:dyDescent="0.25">
      <c r="A1744" s="21"/>
      <c r="B1744" s="22"/>
      <c r="C1744" s="22"/>
      <c r="D1744" s="22"/>
      <c r="E1744" s="23" t="str">
        <f>IFERROR(VLOOKUP(C1744,Report!$A$1:$F$2000,5,0),"")</f>
        <v/>
      </c>
      <c r="F1744" s="24" t="str">
        <f>IFERROR(Used!$E1744*Used!$D1744,"")</f>
        <v/>
      </c>
    </row>
    <row r="1745" spans="1:6" x14ac:dyDescent="0.25">
      <c r="A1745" s="25"/>
      <c r="B1745" s="26"/>
      <c r="C1745" s="26"/>
      <c r="D1745" s="26"/>
      <c r="E1745" s="29" t="str">
        <f>IFERROR(VLOOKUP(C1745,Report!$A$1:$F$2000,5,0),"")</f>
        <v/>
      </c>
      <c r="F1745" s="28" t="str">
        <f>IFERROR(Used!$E1745*Used!$D1745,"")</f>
        <v/>
      </c>
    </row>
    <row r="1746" spans="1:6" x14ac:dyDescent="0.25">
      <c r="A1746" s="21"/>
      <c r="B1746" s="22"/>
      <c r="C1746" s="22"/>
      <c r="D1746" s="22"/>
      <c r="E1746" s="23" t="str">
        <f>IFERROR(VLOOKUP(C1746,Report!$A$1:$F$2000,5,0),"")</f>
        <v/>
      </c>
      <c r="F1746" s="24" t="str">
        <f>IFERROR(Used!$E1746*Used!$D1746,"")</f>
        <v/>
      </c>
    </row>
    <row r="1747" spans="1:6" x14ac:dyDescent="0.25">
      <c r="A1747" s="25"/>
      <c r="B1747" s="26"/>
      <c r="C1747" s="26"/>
      <c r="D1747" s="26"/>
      <c r="E1747" s="29" t="str">
        <f>IFERROR(VLOOKUP(C1747,Report!$A$1:$F$2000,5,0),"")</f>
        <v/>
      </c>
      <c r="F1747" s="28" t="str">
        <f>IFERROR(Used!$E1747*Used!$D1747,"")</f>
        <v/>
      </c>
    </row>
    <row r="1748" spans="1:6" x14ac:dyDescent="0.25">
      <c r="A1748" s="21"/>
      <c r="B1748" s="22"/>
      <c r="C1748" s="22"/>
      <c r="D1748" s="22"/>
      <c r="E1748" s="23" t="str">
        <f>IFERROR(VLOOKUP(C1748,Report!$A$1:$F$2000,5,0),"")</f>
        <v/>
      </c>
      <c r="F1748" s="24" t="str">
        <f>IFERROR(Used!$E1748*Used!$D1748,"")</f>
        <v/>
      </c>
    </row>
    <row r="1749" spans="1:6" x14ac:dyDescent="0.25">
      <c r="A1749" s="25"/>
      <c r="B1749" s="26"/>
      <c r="C1749" s="26"/>
      <c r="D1749" s="26"/>
      <c r="E1749" s="29" t="str">
        <f>IFERROR(VLOOKUP(C1749,Report!$A$1:$F$2000,5,0),"")</f>
        <v/>
      </c>
      <c r="F1749" s="28" t="str">
        <f>IFERROR(Used!$E1749*Used!$D1749,"")</f>
        <v/>
      </c>
    </row>
    <row r="1750" spans="1:6" x14ac:dyDescent="0.25">
      <c r="A1750" s="21"/>
      <c r="B1750" s="22"/>
      <c r="C1750" s="22"/>
      <c r="D1750" s="22"/>
      <c r="E1750" s="23" t="str">
        <f>IFERROR(VLOOKUP(C1750,Report!$A$1:$F$2000,5,0),"")</f>
        <v/>
      </c>
      <c r="F1750" s="24" t="str">
        <f>IFERROR(Used!$E1750*Used!$D1750,"")</f>
        <v/>
      </c>
    </row>
    <row r="1751" spans="1:6" x14ac:dyDescent="0.25">
      <c r="A1751" s="25"/>
      <c r="B1751" s="26"/>
      <c r="C1751" s="26"/>
      <c r="D1751" s="26"/>
      <c r="E1751" s="29" t="str">
        <f>IFERROR(VLOOKUP(C1751,Report!$A$1:$F$2000,5,0),"")</f>
        <v/>
      </c>
      <c r="F1751" s="28" t="str">
        <f>IFERROR(Used!$E1751*Used!$D1751,"")</f>
        <v/>
      </c>
    </row>
    <row r="1752" spans="1:6" x14ac:dyDescent="0.25">
      <c r="A1752" s="21"/>
      <c r="B1752" s="22"/>
      <c r="C1752" s="22"/>
      <c r="D1752" s="22"/>
      <c r="E1752" s="23" t="str">
        <f>IFERROR(VLOOKUP(C1752,Report!$A$1:$F$2000,5,0),"")</f>
        <v/>
      </c>
      <c r="F1752" s="24" t="str">
        <f>IFERROR(Used!$E1752*Used!$D1752,"")</f>
        <v/>
      </c>
    </row>
    <row r="1753" spans="1:6" x14ac:dyDescent="0.25">
      <c r="A1753" s="25"/>
      <c r="B1753" s="26"/>
      <c r="C1753" s="26"/>
      <c r="D1753" s="26"/>
      <c r="E1753" s="29" t="str">
        <f>IFERROR(VLOOKUP(C1753,Report!$A$1:$F$2000,5,0),"")</f>
        <v/>
      </c>
      <c r="F1753" s="28" t="str">
        <f>IFERROR(Used!$E1753*Used!$D1753,"")</f>
        <v/>
      </c>
    </row>
    <row r="1754" spans="1:6" x14ac:dyDescent="0.25">
      <c r="A1754" s="21"/>
      <c r="B1754" s="22"/>
      <c r="C1754" s="22"/>
      <c r="D1754" s="22"/>
      <c r="E1754" s="23" t="str">
        <f>IFERROR(VLOOKUP(C1754,Report!$A$1:$F$2000,5,0),"")</f>
        <v/>
      </c>
      <c r="F1754" s="24" t="str">
        <f>IFERROR(Used!$E1754*Used!$D1754,"")</f>
        <v/>
      </c>
    </row>
    <row r="1755" spans="1:6" x14ac:dyDescent="0.25">
      <c r="A1755" s="25"/>
      <c r="B1755" s="26"/>
      <c r="C1755" s="26"/>
      <c r="D1755" s="26"/>
      <c r="E1755" s="29" t="str">
        <f>IFERROR(VLOOKUP(C1755,Report!$A$1:$F$2000,5,0),"")</f>
        <v/>
      </c>
      <c r="F1755" s="28" t="str">
        <f>IFERROR(Used!$E1755*Used!$D1755,"")</f>
        <v/>
      </c>
    </row>
    <row r="1756" spans="1:6" x14ac:dyDescent="0.25">
      <c r="A1756" s="21"/>
      <c r="B1756" s="22"/>
      <c r="C1756" s="22"/>
      <c r="D1756" s="22"/>
      <c r="E1756" s="23" t="str">
        <f>IFERROR(VLOOKUP(C1756,Report!$A$1:$F$2000,5,0),"")</f>
        <v/>
      </c>
      <c r="F1756" s="24" t="str">
        <f>IFERROR(Used!$E1756*Used!$D1756,"")</f>
        <v/>
      </c>
    </row>
    <row r="1757" spans="1:6" x14ac:dyDescent="0.25">
      <c r="A1757" s="25"/>
      <c r="B1757" s="26"/>
      <c r="C1757" s="26"/>
      <c r="D1757" s="26"/>
      <c r="E1757" s="29" t="str">
        <f>IFERROR(VLOOKUP(C1757,Report!$A$1:$F$2000,5,0),"")</f>
        <v/>
      </c>
      <c r="F1757" s="28" t="str">
        <f>IFERROR(Used!$E1757*Used!$D1757,"")</f>
        <v/>
      </c>
    </row>
    <row r="1758" spans="1:6" x14ac:dyDescent="0.25">
      <c r="A1758" s="21"/>
      <c r="B1758" s="22"/>
      <c r="C1758" s="22"/>
      <c r="D1758" s="22"/>
      <c r="E1758" s="23" t="str">
        <f>IFERROR(VLOOKUP(C1758,Report!$A$1:$F$2000,5,0),"")</f>
        <v/>
      </c>
      <c r="F1758" s="24" t="str">
        <f>IFERROR(Used!$E1758*Used!$D1758,"")</f>
        <v/>
      </c>
    </row>
    <row r="1759" spans="1:6" x14ac:dyDescent="0.25">
      <c r="A1759" s="25"/>
      <c r="B1759" s="26"/>
      <c r="C1759" s="26"/>
      <c r="D1759" s="26"/>
      <c r="E1759" s="29" t="str">
        <f>IFERROR(VLOOKUP(C1759,Report!$A$1:$F$2000,5,0),"")</f>
        <v/>
      </c>
      <c r="F1759" s="28" t="str">
        <f>IFERROR(Used!$E1759*Used!$D1759,"")</f>
        <v/>
      </c>
    </row>
    <row r="1760" spans="1:6" x14ac:dyDescent="0.25">
      <c r="A1760" s="21"/>
      <c r="B1760" s="22"/>
      <c r="C1760" s="22"/>
      <c r="D1760" s="22"/>
      <c r="E1760" s="23" t="str">
        <f>IFERROR(VLOOKUP(C1760,Report!$A$1:$F$2000,5,0),"")</f>
        <v/>
      </c>
      <c r="F1760" s="24" t="str">
        <f>IFERROR(Used!$E1760*Used!$D1760,"")</f>
        <v/>
      </c>
    </row>
    <row r="1761" spans="1:6" x14ac:dyDescent="0.25">
      <c r="A1761" s="25"/>
      <c r="B1761" s="26"/>
      <c r="C1761" s="26"/>
      <c r="D1761" s="26"/>
      <c r="E1761" s="29" t="str">
        <f>IFERROR(VLOOKUP(C1761,Report!$A$1:$F$2000,5,0),"")</f>
        <v/>
      </c>
      <c r="F1761" s="28" t="str">
        <f>IFERROR(Used!$E1761*Used!$D1761,"")</f>
        <v/>
      </c>
    </row>
    <row r="1762" spans="1:6" x14ac:dyDescent="0.25">
      <c r="A1762" s="21"/>
      <c r="B1762" s="22"/>
      <c r="C1762" s="22"/>
      <c r="D1762" s="22"/>
      <c r="E1762" s="23" t="str">
        <f>IFERROR(VLOOKUP(C1762,Report!$A$1:$F$2000,5,0),"")</f>
        <v/>
      </c>
      <c r="F1762" s="24" t="str">
        <f>IFERROR(Used!$E1762*Used!$D1762,"")</f>
        <v/>
      </c>
    </row>
    <row r="1763" spans="1:6" x14ac:dyDescent="0.25">
      <c r="A1763" s="25"/>
      <c r="B1763" s="26"/>
      <c r="C1763" s="26"/>
      <c r="D1763" s="26"/>
      <c r="E1763" s="29" t="str">
        <f>IFERROR(VLOOKUP(C1763,Report!$A$1:$F$2000,5,0),"")</f>
        <v/>
      </c>
      <c r="F1763" s="28" t="str">
        <f>IFERROR(Used!$E1763*Used!$D1763,"")</f>
        <v/>
      </c>
    </row>
    <row r="1764" spans="1:6" x14ac:dyDescent="0.25">
      <c r="A1764" s="21"/>
      <c r="B1764" s="22"/>
      <c r="C1764" s="22"/>
      <c r="D1764" s="22"/>
      <c r="E1764" s="23" t="str">
        <f>IFERROR(VLOOKUP(C1764,Report!$A$1:$F$2000,5,0),"")</f>
        <v/>
      </c>
      <c r="F1764" s="24" t="str">
        <f>IFERROR(Used!$E1764*Used!$D1764,"")</f>
        <v/>
      </c>
    </row>
    <row r="1765" spans="1:6" x14ac:dyDescent="0.25">
      <c r="A1765" s="25"/>
      <c r="B1765" s="26"/>
      <c r="C1765" s="26"/>
      <c r="D1765" s="26"/>
      <c r="E1765" s="29" t="str">
        <f>IFERROR(VLOOKUP(C1765,Report!$A$1:$F$2000,5,0),"")</f>
        <v/>
      </c>
      <c r="F1765" s="28" t="str">
        <f>IFERROR(Used!$E1765*Used!$D1765,"")</f>
        <v/>
      </c>
    </row>
    <row r="1766" spans="1:6" x14ac:dyDescent="0.25">
      <c r="A1766" s="21"/>
      <c r="B1766" s="22"/>
      <c r="C1766" s="22"/>
      <c r="D1766" s="22"/>
      <c r="E1766" s="23" t="str">
        <f>IFERROR(VLOOKUP(C1766,Report!$A$1:$F$2000,5,0),"")</f>
        <v/>
      </c>
      <c r="F1766" s="24" t="str">
        <f>IFERROR(Used!$E1766*Used!$D1766,"")</f>
        <v/>
      </c>
    </row>
    <row r="1767" spans="1:6" x14ac:dyDescent="0.25">
      <c r="A1767" s="25"/>
      <c r="B1767" s="26"/>
      <c r="C1767" s="26"/>
      <c r="D1767" s="26"/>
      <c r="E1767" s="29" t="str">
        <f>IFERROR(VLOOKUP(C1767,Report!$A$1:$F$2000,5,0),"")</f>
        <v/>
      </c>
      <c r="F1767" s="28" t="str">
        <f>IFERROR(Used!$E1767*Used!$D1767,"")</f>
        <v/>
      </c>
    </row>
    <row r="1768" spans="1:6" x14ac:dyDescent="0.25">
      <c r="A1768" s="21"/>
      <c r="B1768" s="22"/>
      <c r="C1768" s="22"/>
      <c r="D1768" s="22"/>
      <c r="E1768" s="23" t="str">
        <f>IFERROR(VLOOKUP(C1768,Report!$A$1:$F$2000,5,0),"")</f>
        <v/>
      </c>
      <c r="F1768" s="24" t="str">
        <f>IFERROR(Used!$E1768*Used!$D1768,"")</f>
        <v/>
      </c>
    </row>
    <row r="1769" spans="1:6" x14ac:dyDescent="0.25">
      <c r="A1769" s="25"/>
      <c r="B1769" s="26"/>
      <c r="C1769" s="26"/>
      <c r="D1769" s="26"/>
      <c r="E1769" s="29" t="str">
        <f>IFERROR(VLOOKUP(C1769,Report!$A$1:$F$2000,5,0),"")</f>
        <v/>
      </c>
      <c r="F1769" s="28" t="str">
        <f>IFERROR(Used!$E1769*Used!$D1769,"")</f>
        <v/>
      </c>
    </row>
    <row r="1770" spans="1:6" x14ac:dyDescent="0.25">
      <c r="A1770" s="21"/>
      <c r="B1770" s="22"/>
      <c r="C1770" s="22"/>
      <c r="D1770" s="22"/>
      <c r="E1770" s="23" t="str">
        <f>IFERROR(VLOOKUP(C1770,Report!$A$1:$F$2000,5,0),"")</f>
        <v/>
      </c>
      <c r="F1770" s="24" t="str">
        <f>IFERROR(Used!$E1770*Used!$D1770,"")</f>
        <v/>
      </c>
    </row>
    <row r="1771" spans="1:6" x14ac:dyDescent="0.25">
      <c r="A1771" s="25"/>
      <c r="B1771" s="26"/>
      <c r="C1771" s="26"/>
      <c r="D1771" s="26"/>
      <c r="E1771" s="29" t="str">
        <f>IFERROR(VLOOKUP(C1771,Report!$A$1:$F$2000,5,0),"")</f>
        <v/>
      </c>
      <c r="F1771" s="28" t="str">
        <f>IFERROR(Used!$E1771*Used!$D1771,"")</f>
        <v/>
      </c>
    </row>
    <row r="1772" spans="1:6" x14ac:dyDescent="0.25">
      <c r="A1772" s="21"/>
      <c r="B1772" s="22"/>
      <c r="C1772" s="22"/>
      <c r="D1772" s="22"/>
      <c r="E1772" s="23" t="str">
        <f>IFERROR(VLOOKUP(C1772,Report!$A$1:$F$2000,5,0),"")</f>
        <v/>
      </c>
      <c r="F1772" s="24" t="str">
        <f>IFERROR(Used!$E1772*Used!$D1772,"")</f>
        <v/>
      </c>
    </row>
    <row r="1773" spans="1:6" x14ac:dyDescent="0.25">
      <c r="A1773" s="25"/>
      <c r="B1773" s="26"/>
      <c r="C1773" s="26"/>
      <c r="D1773" s="26"/>
      <c r="E1773" s="29" t="str">
        <f>IFERROR(VLOOKUP(C1773,Report!$A$1:$F$2000,5,0),"")</f>
        <v/>
      </c>
      <c r="F1773" s="28" t="str">
        <f>IFERROR(Used!$E1773*Used!$D1773,"")</f>
        <v/>
      </c>
    </row>
    <row r="1774" spans="1:6" x14ac:dyDescent="0.25">
      <c r="A1774" s="21"/>
      <c r="B1774" s="22"/>
      <c r="C1774" s="22"/>
      <c r="D1774" s="22"/>
      <c r="E1774" s="23" t="str">
        <f>IFERROR(VLOOKUP(C1774,Report!$A$1:$F$2000,5,0),"")</f>
        <v/>
      </c>
      <c r="F1774" s="24" t="str">
        <f>IFERROR(Used!$E1774*Used!$D1774,"")</f>
        <v/>
      </c>
    </row>
    <row r="1775" spans="1:6" x14ac:dyDescent="0.25">
      <c r="A1775" s="25"/>
      <c r="B1775" s="26"/>
      <c r="C1775" s="26"/>
      <c r="D1775" s="26"/>
      <c r="E1775" s="29" t="str">
        <f>IFERROR(VLOOKUP(C1775,Report!$A$1:$F$2000,5,0),"")</f>
        <v/>
      </c>
      <c r="F1775" s="28" t="str">
        <f>IFERROR(Used!$E1775*Used!$D1775,"")</f>
        <v/>
      </c>
    </row>
    <row r="1776" spans="1:6" x14ac:dyDescent="0.25">
      <c r="A1776" s="21"/>
      <c r="B1776" s="22"/>
      <c r="C1776" s="22"/>
      <c r="D1776" s="22"/>
      <c r="E1776" s="23" t="str">
        <f>IFERROR(VLOOKUP(C1776,Report!$A$1:$F$2000,5,0),"")</f>
        <v/>
      </c>
      <c r="F1776" s="24" t="str">
        <f>IFERROR(Used!$E1776*Used!$D1776,"")</f>
        <v/>
      </c>
    </row>
    <row r="1777" spans="1:6" x14ac:dyDescent="0.25">
      <c r="A1777" s="25"/>
      <c r="B1777" s="26"/>
      <c r="C1777" s="26"/>
      <c r="D1777" s="26"/>
      <c r="E1777" s="29" t="str">
        <f>IFERROR(VLOOKUP(C1777,Report!$A$1:$F$2000,5,0),"")</f>
        <v/>
      </c>
      <c r="F1777" s="28" t="str">
        <f>IFERROR(Used!$E1777*Used!$D1777,"")</f>
        <v/>
      </c>
    </row>
    <row r="1778" spans="1:6" x14ac:dyDescent="0.25">
      <c r="A1778" s="21"/>
      <c r="B1778" s="22"/>
      <c r="C1778" s="22"/>
      <c r="D1778" s="22"/>
      <c r="E1778" s="23" t="str">
        <f>IFERROR(VLOOKUP(C1778,Report!$A$1:$F$2000,5,0),"")</f>
        <v/>
      </c>
      <c r="F1778" s="24" t="str">
        <f>IFERROR(Used!$E1778*Used!$D1778,"")</f>
        <v/>
      </c>
    </row>
    <row r="1779" spans="1:6" x14ac:dyDescent="0.25">
      <c r="A1779" s="25"/>
      <c r="B1779" s="26"/>
      <c r="C1779" s="26"/>
      <c r="D1779" s="26"/>
      <c r="E1779" s="29" t="str">
        <f>IFERROR(VLOOKUP(C1779,Report!$A$1:$F$2000,5,0),"")</f>
        <v/>
      </c>
      <c r="F1779" s="28" t="str">
        <f>IFERROR(Used!$E1779*Used!$D1779,"")</f>
        <v/>
      </c>
    </row>
    <row r="1780" spans="1:6" x14ac:dyDescent="0.25">
      <c r="A1780" s="21"/>
      <c r="B1780" s="22"/>
      <c r="C1780" s="22"/>
      <c r="D1780" s="22"/>
      <c r="E1780" s="23" t="str">
        <f>IFERROR(VLOOKUP(C1780,Report!$A$1:$F$2000,5,0),"")</f>
        <v/>
      </c>
      <c r="F1780" s="24" t="str">
        <f>IFERROR(Used!$E1780*Used!$D1780,"")</f>
        <v/>
      </c>
    </row>
    <row r="1781" spans="1:6" x14ac:dyDescent="0.25">
      <c r="A1781" s="25"/>
      <c r="B1781" s="26"/>
      <c r="C1781" s="26"/>
      <c r="D1781" s="26"/>
      <c r="E1781" s="29" t="str">
        <f>IFERROR(VLOOKUP(C1781,Report!$A$1:$F$2000,5,0),"")</f>
        <v/>
      </c>
      <c r="F1781" s="28" t="str">
        <f>IFERROR(Used!$E1781*Used!$D1781,"")</f>
        <v/>
      </c>
    </row>
    <row r="1782" spans="1:6" x14ac:dyDescent="0.25">
      <c r="A1782" s="21"/>
      <c r="B1782" s="22"/>
      <c r="C1782" s="22"/>
      <c r="D1782" s="22"/>
      <c r="E1782" s="23" t="str">
        <f>IFERROR(VLOOKUP(C1782,Report!$A$1:$F$2000,5,0),"")</f>
        <v/>
      </c>
      <c r="F1782" s="24" t="str">
        <f>IFERROR(Used!$E1782*Used!$D1782,"")</f>
        <v/>
      </c>
    </row>
    <row r="1783" spans="1:6" x14ac:dyDescent="0.25">
      <c r="A1783" s="25"/>
      <c r="B1783" s="26"/>
      <c r="C1783" s="26"/>
      <c r="D1783" s="26"/>
      <c r="E1783" s="29" t="str">
        <f>IFERROR(VLOOKUP(C1783,Report!$A$1:$F$2000,5,0),"")</f>
        <v/>
      </c>
      <c r="F1783" s="28" t="str">
        <f>IFERROR(Used!$E1783*Used!$D1783,"")</f>
        <v/>
      </c>
    </row>
    <row r="1784" spans="1:6" x14ac:dyDescent="0.25">
      <c r="A1784" s="21"/>
      <c r="B1784" s="22"/>
      <c r="C1784" s="22"/>
      <c r="D1784" s="22"/>
      <c r="E1784" s="23" t="str">
        <f>IFERROR(VLOOKUP(C1784,Report!$A$1:$F$2000,5,0),"")</f>
        <v/>
      </c>
      <c r="F1784" s="24" t="str">
        <f>IFERROR(Used!$E1784*Used!$D1784,"")</f>
        <v/>
      </c>
    </row>
    <row r="1785" spans="1:6" x14ac:dyDescent="0.25">
      <c r="A1785" s="25"/>
      <c r="B1785" s="26"/>
      <c r="C1785" s="26"/>
      <c r="D1785" s="26"/>
      <c r="E1785" s="29" t="str">
        <f>IFERROR(VLOOKUP(C1785,Report!$A$1:$F$2000,5,0),"")</f>
        <v/>
      </c>
      <c r="F1785" s="28" t="str">
        <f>IFERROR(Used!$E1785*Used!$D1785,"")</f>
        <v/>
      </c>
    </row>
    <row r="1786" spans="1:6" x14ac:dyDescent="0.25">
      <c r="A1786" s="21"/>
      <c r="B1786" s="22"/>
      <c r="C1786" s="22"/>
      <c r="D1786" s="22"/>
      <c r="E1786" s="23" t="str">
        <f>IFERROR(VLOOKUP(C1786,Report!$A$1:$F$2000,5,0),"")</f>
        <v/>
      </c>
      <c r="F1786" s="24" t="str">
        <f>IFERROR(Used!$E1786*Used!$D1786,"")</f>
        <v/>
      </c>
    </row>
    <row r="1787" spans="1:6" x14ac:dyDescent="0.25">
      <c r="A1787" s="25"/>
      <c r="B1787" s="26"/>
      <c r="C1787" s="26"/>
      <c r="D1787" s="26"/>
      <c r="E1787" s="29" t="str">
        <f>IFERROR(VLOOKUP(C1787,Report!$A$1:$F$2000,5,0),"")</f>
        <v/>
      </c>
      <c r="F1787" s="28" t="str">
        <f>IFERROR(Used!$E1787*Used!$D1787,"")</f>
        <v/>
      </c>
    </row>
    <row r="1788" spans="1:6" x14ac:dyDescent="0.25">
      <c r="A1788" s="21"/>
      <c r="B1788" s="22"/>
      <c r="C1788" s="22"/>
      <c r="D1788" s="22"/>
      <c r="E1788" s="23" t="str">
        <f>IFERROR(VLOOKUP(C1788,Report!$A$1:$F$2000,5,0),"")</f>
        <v/>
      </c>
      <c r="F1788" s="24" t="str">
        <f>IFERROR(Used!$E1788*Used!$D1788,"")</f>
        <v/>
      </c>
    </row>
    <row r="1789" spans="1:6" x14ac:dyDescent="0.25">
      <c r="A1789" s="25"/>
      <c r="B1789" s="26"/>
      <c r="C1789" s="26"/>
      <c r="D1789" s="26"/>
      <c r="E1789" s="29" t="str">
        <f>IFERROR(VLOOKUP(C1789,Report!$A$1:$F$2000,5,0),"")</f>
        <v/>
      </c>
      <c r="F1789" s="28" t="str">
        <f>IFERROR(Used!$E1789*Used!$D1789,"")</f>
        <v/>
      </c>
    </row>
    <row r="1790" spans="1:6" x14ac:dyDescent="0.25">
      <c r="A1790" s="21"/>
      <c r="B1790" s="22"/>
      <c r="C1790" s="22"/>
      <c r="D1790" s="22"/>
      <c r="E1790" s="23" t="str">
        <f>IFERROR(VLOOKUP(C1790,Report!$A$1:$F$2000,5,0),"")</f>
        <v/>
      </c>
      <c r="F1790" s="24" t="str">
        <f>IFERROR(Used!$E1790*Used!$D1790,"")</f>
        <v/>
      </c>
    </row>
    <row r="1791" spans="1:6" x14ac:dyDescent="0.25">
      <c r="A1791" s="25"/>
      <c r="B1791" s="26"/>
      <c r="C1791" s="26"/>
      <c r="D1791" s="26"/>
      <c r="E1791" s="29" t="str">
        <f>IFERROR(VLOOKUP(C1791,Report!$A$1:$F$2000,5,0),"")</f>
        <v/>
      </c>
      <c r="F1791" s="28" t="str">
        <f>IFERROR(Used!$E1791*Used!$D1791,"")</f>
        <v/>
      </c>
    </row>
    <row r="1792" spans="1:6" x14ac:dyDescent="0.25">
      <c r="A1792" s="21"/>
      <c r="B1792" s="22"/>
      <c r="C1792" s="22"/>
      <c r="D1792" s="22"/>
      <c r="E1792" s="23" t="str">
        <f>IFERROR(VLOOKUP(C1792,Report!$A$1:$F$2000,5,0),"")</f>
        <v/>
      </c>
      <c r="F1792" s="24" t="str">
        <f>IFERROR(Used!$E1792*Used!$D1792,"")</f>
        <v/>
      </c>
    </row>
    <row r="1793" spans="1:6" x14ac:dyDescent="0.25">
      <c r="A1793" s="25"/>
      <c r="B1793" s="26"/>
      <c r="C1793" s="26"/>
      <c r="D1793" s="26"/>
      <c r="E1793" s="29" t="str">
        <f>IFERROR(VLOOKUP(C1793,Report!$A$1:$F$2000,5,0),"")</f>
        <v/>
      </c>
      <c r="F1793" s="28" t="str">
        <f>IFERROR(Used!$E1793*Used!$D1793,"")</f>
        <v/>
      </c>
    </row>
    <row r="1794" spans="1:6" x14ac:dyDescent="0.25">
      <c r="A1794" s="21"/>
      <c r="B1794" s="22"/>
      <c r="C1794" s="22"/>
      <c r="D1794" s="22"/>
      <c r="E1794" s="23" t="str">
        <f>IFERROR(VLOOKUP(C1794,Report!$A$1:$F$2000,5,0),"")</f>
        <v/>
      </c>
      <c r="F1794" s="24" t="str">
        <f>IFERROR(Used!$E1794*Used!$D1794,"")</f>
        <v/>
      </c>
    </row>
    <row r="1795" spans="1:6" x14ac:dyDescent="0.25">
      <c r="A1795" s="25"/>
      <c r="B1795" s="26"/>
      <c r="C1795" s="26"/>
      <c r="D1795" s="26"/>
      <c r="E1795" s="29" t="str">
        <f>IFERROR(VLOOKUP(C1795,Report!$A$1:$F$2000,5,0),"")</f>
        <v/>
      </c>
      <c r="F1795" s="28" t="str">
        <f>IFERROR(Used!$E1795*Used!$D1795,"")</f>
        <v/>
      </c>
    </row>
    <row r="1796" spans="1:6" x14ac:dyDescent="0.25">
      <c r="A1796" s="21"/>
      <c r="B1796" s="22"/>
      <c r="C1796" s="22"/>
      <c r="D1796" s="22"/>
      <c r="E1796" s="23" t="str">
        <f>IFERROR(VLOOKUP(C1796,Report!$A$1:$F$2000,5,0),"")</f>
        <v/>
      </c>
      <c r="F1796" s="24" t="str">
        <f>IFERROR(Used!$E1796*Used!$D1796,"")</f>
        <v/>
      </c>
    </row>
    <row r="1797" spans="1:6" x14ac:dyDescent="0.25">
      <c r="A1797" s="25"/>
      <c r="B1797" s="26"/>
      <c r="C1797" s="26"/>
      <c r="D1797" s="26"/>
      <c r="E1797" s="29" t="str">
        <f>IFERROR(VLOOKUP(C1797,Report!$A$1:$F$2000,5,0),"")</f>
        <v/>
      </c>
      <c r="F1797" s="28" t="str">
        <f>IFERROR(Used!$E1797*Used!$D1797,"")</f>
        <v/>
      </c>
    </row>
    <row r="1798" spans="1:6" x14ac:dyDescent="0.25">
      <c r="A1798" s="21"/>
      <c r="B1798" s="22"/>
      <c r="C1798" s="22"/>
      <c r="D1798" s="22"/>
      <c r="E1798" s="23" t="str">
        <f>IFERROR(VLOOKUP(C1798,Report!$A$1:$F$2000,5,0),"")</f>
        <v/>
      </c>
      <c r="F1798" s="24" t="str">
        <f>IFERROR(Used!$E1798*Used!$D1798,"")</f>
        <v/>
      </c>
    </row>
    <row r="1799" spans="1:6" x14ac:dyDescent="0.25">
      <c r="A1799" s="25"/>
      <c r="B1799" s="26"/>
      <c r="C1799" s="26"/>
      <c r="D1799" s="26"/>
      <c r="E1799" s="29" t="str">
        <f>IFERROR(VLOOKUP(C1799,Report!$A$1:$F$2000,5,0),"")</f>
        <v/>
      </c>
      <c r="F1799" s="28" t="str">
        <f>IFERROR(Used!$E1799*Used!$D1799,"")</f>
        <v/>
      </c>
    </row>
    <row r="1800" spans="1:6" x14ac:dyDescent="0.25">
      <c r="A1800" s="21"/>
      <c r="B1800" s="22"/>
      <c r="C1800" s="22"/>
      <c r="D1800" s="22"/>
      <c r="E1800" s="23" t="str">
        <f>IFERROR(VLOOKUP(C1800,Report!$A$1:$F$2000,5,0),"")</f>
        <v/>
      </c>
      <c r="F1800" s="24" t="str">
        <f>IFERROR(Used!$E1800*Used!$D1800,"")</f>
        <v/>
      </c>
    </row>
    <row r="1801" spans="1:6" x14ac:dyDescent="0.25">
      <c r="A1801" s="25"/>
      <c r="B1801" s="26"/>
      <c r="C1801" s="26"/>
      <c r="D1801" s="26"/>
      <c r="E1801" s="29" t="str">
        <f>IFERROR(VLOOKUP(C1801,Report!$A$1:$F$2000,5,0),"")</f>
        <v/>
      </c>
      <c r="F1801" s="28" t="str">
        <f>IFERROR(Used!$E1801*Used!$D1801,"")</f>
        <v/>
      </c>
    </row>
    <row r="1802" spans="1:6" x14ac:dyDescent="0.25">
      <c r="A1802" s="21"/>
      <c r="B1802" s="22"/>
      <c r="C1802" s="22"/>
      <c r="D1802" s="22"/>
      <c r="E1802" s="23" t="str">
        <f>IFERROR(VLOOKUP(C1802,Report!$A$1:$F$2000,5,0),"")</f>
        <v/>
      </c>
      <c r="F1802" s="24" t="str">
        <f>IFERROR(Used!$E1802*Used!$D1802,"")</f>
        <v/>
      </c>
    </row>
    <row r="1803" spans="1:6" x14ac:dyDescent="0.25">
      <c r="A1803" s="25"/>
      <c r="B1803" s="26"/>
      <c r="C1803" s="26"/>
      <c r="D1803" s="26"/>
      <c r="E1803" s="29" t="str">
        <f>IFERROR(VLOOKUP(C1803,Report!$A$1:$F$2000,5,0),"")</f>
        <v/>
      </c>
      <c r="F1803" s="28" t="str">
        <f>IFERROR(Used!$E1803*Used!$D1803,"")</f>
        <v/>
      </c>
    </row>
    <row r="1804" spans="1:6" x14ac:dyDescent="0.25">
      <c r="A1804" s="21"/>
      <c r="B1804" s="22"/>
      <c r="C1804" s="22"/>
      <c r="D1804" s="22"/>
      <c r="E1804" s="23" t="str">
        <f>IFERROR(VLOOKUP(C1804,Report!$A$1:$F$2000,5,0),"")</f>
        <v/>
      </c>
      <c r="F1804" s="24" t="str">
        <f>IFERROR(Used!$E1804*Used!$D1804,"")</f>
        <v/>
      </c>
    </row>
    <row r="1805" spans="1:6" x14ac:dyDescent="0.25">
      <c r="A1805" s="25"/>
      <c r="B1805" s="26"/>
      <c r="C1805" s="26"/>
      <c r="D1805" s="26"/>
      <c r="E1805" s="29" t="str">
        <f>IFERROR(VLOOKUP(C1805,Report!$A$1:$F$2000,5,0),"")</f>
        <v/>
      </c>
      <c r="F1805" s="28" t="str">
        <f>IFERROR(Used!$E1805*Used!$D1805,"")</f>
        <v/>
      </c>
    </row>
    <row r="1806" spans="1:6" x14ac:dyDescent="0.25">
      <c r="A1806" s="21"/>
      <c r="B1806" s="22"/>
      <c r="C1806" s="22"/>
      <c r="D1806" s="22"/>
      <c r="E1806" s="23" t="str">
        <f>IFERROR(VLOOKUP(C1806,Report!$A$1:$F$2000,5,0),"")</f>
        <v/>
      </c>
      <c r="F1806" s="24" t="str">
        <f>IFERROR(Used!$E1806*Used!$D1806,"")</f>
        <v/>
      </c>
    </row>
    <row r="1807" spans="1:6" x14ac:dyDescent="0.25">
      <c r="A1807" s="25"/>
      <c r="B1807" s="26"/>
      <c r="C1807" s="26"/>
      <c r="D1807" s="26"/>
      <c r="E1807" s="29" t="str">
        <f>IFERROR(VLOOKUP(C1807,Report!$A$1:$F$2000,5,0),"")</f>
        <v/>
      </c>
      <c r="F1807" s="28" t="str">
        <f>IFERROR(Used!$E1807*Used!$D1807,"")</f>
        <v/>
      </c>
    </row>
    <row r="1808" spans="1:6" x14ac:dyDescent="0.25">
      <c r="A1808" s="21"/>
      <c r="B1808" s="22"/>
      <c r="C1808" s="22"/>
      <c r="D1808" s="22"/>
      <c r="E1808" s="23" t="str">
        <f>IFERROR(VLOOKUP(C1808,Report!$A$1:$F$2000,5,0),"")</f>
        <v/>
      </c>
      <c r="F1808" s="24" t="str">
        <f>IFERROR(Used!$E1808*Used!$D1808,"")</f>
        <v/>
      </c>
    </row>
    <row r="1809" spans="1:6" x14ac:dyDescent="0.25">
      <c r="A1809" s="25"/>
      <c r="B1809" s="26"/>
      <c r="C1809" s="26"/>
      <c r="D1809" s="26"/>
      <c r="E1809" s="29" t="str">
        <f>IFERROR(VLOOKUP(C1809,Report!$A$1:$F$2000,5,0),"")</f>
        <v/>
      </c>
      <c r="F1809" s="28" t="str">
        <f>IFERROR(Used!$E1809*Used!$D1809,"")</f>
        <v/>
      </c>
    </row>
    <row r="1810" spans="1:6" x14ac:dyDescent="0.25">
      <c r="A1810" s="21"/>
      <c r="B1810" s="22"/>
      <c r="C1810" s="22"/>
      <c r="D1810" s="22"/>
      <c r="E1810" s="23" t="str">
        <f>IFERROR(VLOOKUP(C1810,Report!$A$1:$F$2000,5,0),"")</f>
        <v/>
      </c>
      <c r="F1810" s="24" t="str">
        <f>IFERROR(Used!$E1810*Used!$D1810,"")</f>
        <v/>
      </c>
    </row>
    <row r="1811" spans="1:6" x14ac:dyDescent="0.25">
      <c r="A1811" s="25"/>
      <c r="B1811" s="26"/>
      <c r="C1811" s="26"/>
      <c r="D1811" s="26"/>
      <c r="E1811" s="29" t="str">
        <f>IFERROR(VLOOKUP(C1811,Report!$A$1:$F$2000,5,0),"")</f>
        <v/>
      </c>
      <c r="F1811" s="28" t="str">
        <f>IFERROR(Used!$E1811*Used!$D1811,"")</f>
        <v/>
      </c>
    </row>
    <row r="1812" spans="1:6" x14ac:dyDescent="0.25">
      <c r="A1812" s="21"/>
      <c r="B1812" s="22"/>
      <c r="C1812" s="22"/>
      <c r="D1812" s="22"/>
      <c r="E1812" s="23" t="str">
        <f>IFERROR(VLOOKUP(C1812,Report!$A$1:$F$2000,5,0),"")</f>
        <v/>
      </c>
      <c r="F1812" s="24" t="str">
        <f>IFERROR(Used!$E1812*Used!$D1812,"")</f>
        <v/>
      </c>
    </row>
    <row r="1813" spans="1:6" x14ac:dyDescent="0.25">
      <c r="A1813" s="25"/>
      <c r="B1813" s="26"/>
      <c r="C1813" s="26"/>
      <c r="D1813" s="26"/>
      <c r="E1813" s="29" t="str">
        <f>IFERROR(VLOOKUP(C1813,Report!$A$1:$F$2000,5,0),"")</f>
        <v/>
      </c>
      <c r="F1813" s="28" t="str">
        <f>IFERROR(Used!$E1813*Used!$D1813,"")</f>
        <v/>
      </c>
    </row>
    <row r="1814" spans="1:6" x14ac:dyDescent="0.25">
      <c r="A1814" s="21"/>
      <c r="B1814" s="22"/>
      <c r="C1814" s="22"/>
      <c r="D1814" s="22"/>
      <c r="E1814" s="23" t="str">
        <f>IFERROR(VLOOKUP(C1814,Report!$A$1:$F$2000,5,0),"")</f>
        <v/>
      </c>
      <c r="F1814" s="24" t="str">
        <f>IFERROR(Used!$E1814*Used!$D1814,"")</f>
        <v/>
      </c>
    </row>
    <row r="1815" spans="1:6" x14ac:dyDescent="0.25">
      <c r="A1815" s="25"/>
      <c r="B1815" s="26"/>
      <c r="C1815" s="26"/>
      <c r="D1815" s="26"/>
      <c r="E1815" s="29" t="str">
        <f>IFERROR(VLOOKUP(C1815,Report!$A$1:$F$2000,5,0),"")</f>
        <v/>
      </c>
      <c r="F1815" s="28" t="str">
        <f>IFERROR(Used!$E1815*Used!$D1815,"")</f>
        <v/>
      </c>
    </row>
    <row r="1816" spans="1:6" x14ac:dyDescent="0.25">
      <c r="A1816" s="21"/>
      <c r="B1816" s="22"/>
      <c r="C1816" s="22"/>
      <c r="D1816" s="22"/>
      <c r="E1816" s="23" t="str">
        <f>IFERROR(VLOOKUP(C1816,Report!$A$1:$F$2000,5,0),"")</f>
        <v/>
      </c>
      <c r="F1816" s="24" t="str">
        <f>IFERROR(Used!$E1816*Used!$D1816,"")</f>
        <v/>
      </c>
    </row>
    <row r="1817" spans="1:6" x14ac:dyDescent="0.25">
      <c r="A1817" s="25"/>
      <c r="B1817" s="26"/>
      <c r="C1817" s="26"/>
      <c r="D1817" s="26"/>
      <c r="E1817" s="29" t="str">
        <f>IFERROR(VLOOKUP(C1817,Report!$A$1:$F$2000,5,0),"")</f>
        <v/>
      </c>
      <c r="F1817" s="28" t="str">
        <f>IFERROR(Used!$E1817*Used!$D1817,"")</f>
        <v/>
      </c>
    </row>
    <row r="1818" spans="1:6" x14ac:dyDescent="0.25">
      <c r="A1818" s="21"/>
      <c r="B1818" s="22"/>
      <c r="C1818" s="22"/>
      <c r="D1818" s="22"/>
      <c r="E1818" s="23" t="str">
        <f>IFERROR(VLOOKUP(C1818,Report!$A$1:$F$2000,5,0),"")</f>
        <v/>
      </c>
      <c r="F1818" s="24" t="str">
        <f>IFERROR(Used!$E1818*Used!$D1818,"")</f>
        <v/>
      </c>
    </row>
    <row r="1819" spans="1:6" x14ac:dyDescent="0.25">
      <c r="A1819" s="25"/>
      <c r="B1819" s="26"/>
      <c r="C1819" s="26"/>
      <c r="D1819" s="26"/>
      <c r="E1819" s="29" t="str">
        <f>IFERROR(VLOOKUP(C1819,Report!$A$1:$F$2000,5,0),"")</f>
        <v/>
      </c>
      <c r="F1819" s="28" t="str">
        <f>IFERROR(Used!$E1819*Used!$D1819,"")</f>
        <v/>
      </c>
    </row>
    <row r="1820" spans="1:6" x14ac:dyDescent="0.25">
      <c r="A1820" s="21"/>
      <c r="B1820" s="22"/>
      <c r="C1820" s="22"/>
      <c r="D1820" s="22"/>
      <c r="E1820" s="23" t="str">
        <f>IFERROR(VLOOKUP(C1820,Report!$A$1:$F$2000,5,0),"")</f>
        <v/>
      </c>
      <c r="F1820" s="24" t="str">
        <f>IFERROR(Used!$E1820*Used!$D1820,"")</f>
        <v/>
      </c>
    </row>
    <row r="1821" spans="1:6" x14ac:dyDescent="0.25">
      <c r="A1821" s="25"/>
      <c r="B1821" s="26"/>
      <c r="C1821" s="26"/>
      <c r="D1821" s="26"/>
      <c r="E1821" s="29" t="str">
        <f>IFERROR(VLOOKUP(C1821,Report!$A$1:$F$2000,5,0),"")</f>
        <v/>
      </c>
      <c r="F1821" s="28" t="str">
        <f>IFERROR(Used!$E1821*Used!$D1821,"")</f>
        <v/>
      </c>
    </row>
    <row r="1822" spans="1:6" x14ac:dyDescent="0.25">
      <c r="A1822" s="21"/>
      <c r="B1822" s="22"/>
      <c r="C1822" s="22"/>
      <c r="D1822" s="22"/>
      <c r="E1822" s="23" t="str">
        <f>IFERROR(VLOOKUP(C1822,Report!$A$1:$F$2000,5,0),"")</f>
        <v/>
      </c>
      <c r="F1822" s="24" t="str">
        <f>IFERROR(Used!$E1822*Used!$D1822,"")</f>
        <v/>
      </c>
    </row>
    <row r="1823" spans="1:6" x14ac:dyDescent="0.25">
      <c r="A1823" s="25"/>
      <c r="B1823" s="26"/>
      <c r="C1823" s="26"/>
      <c r="D1823" s="26"/>
      <c r="E1823" s="29" t="str">
        <f>IFERROR(VLOOKUP(C1823,Report!$A$1:$F$2000,5,0),"")</f>
        <v/>
      </c>
      <c r="F1823" s="28" t="str">
        <f>IFERROR(Used!$E1823*Used!$D1823,"")</f>
        <v/>
      </c>
    </row>
    <row r="1824" spans="1:6" x14ac:dyDescent="0.25">
      <c r="A1824" s="21"/>
      <c r="B1824" s="22"/>
      <c r="C1824" s="22"/>
      <c r="D1824" s="22"/>
      <c r="E1824" s="23" t="str">
        <f>IFERROR(VLOOKUP(C1824,Report!$A$1:$F$2000,5,0),"")</f>
        <v/>
      </c>
      <c r="F1824" s="24" t="str">
        <f>IFERROR(Used!$E1824*Used!$D1824,"")</f>
        <v/>
      </c>
    </row>
    <row r="1825" spans="1:6" x14ac:dyDescent="0.25">
      <c r="A1825" s="25"/>
      <c r="B1825" s="26"/>
      <c r="C1825" s="26"/>
      <c r="D1825" s="26"/>
      <c r="E1825" s="29" t="str">
        <f>IFERROR(VLOOKUP(C1825,Report!$A$1:$F$2000,5,0),"")</f>
        <v/>
      </c>
      <c r="F1825" s="28" t="str">
        <f>IFERROR(Used!$E1825*Used!$D1825,"")</f>
        <v/>
      </c>
    </row>
    <row r="1826" spans="1:6" x14ac:dyDescent="0.25">
      <c r="A1826" s="21"/>
      <c r="B1826" s="22"/>
      <c r="C1826" s="22"/>
      <c r="D1826" s="22"/>
      <c r="E1826" s="23" t="str">
        <f>IFERROR(VLOOKUP(C1826,Report!$A$1:$F$2000,5,0),"")</f>
        <v/>
      </c>
      <c r="F1826" s="24" t="str">
        <f>IFERROR(Used!$E1826*Used!$D1826,"")</f>
        <v/>
      </c>
    </row>
    <row r="1827" spans="1:6" x14ac:dyDescent="0.25">
      <c r="A1827" s="25"/>
      <c r="B1827" s="26"/>
      <c r="C1827" s="26"/>
      <c r="D1827" s="26"/>
      <c r="E1827" s="29" t="str">
        <f>IFERROR(VLOOKUP(C1827,Report!$A$1:$F$2000,5,0),"")</f>
        <v/>
      </c>
      <c r="F1827" s="28" t="str">
        <f>IFERROR(Used!$E1827*Used!$D1827,"")</f>
        <v/>
      </c>
    </row>
    <row r="1828" spans="1:6" x14ac:dyDescent="0.25">
      <c r="A1828" s="21"/>
      <c r="B1828" s="22"/>
      <c r="C1828" s="22"/>
      <c r="D1828" s="22"/>
      <c r="E1828" s="23" t="str">
        <f>IFERROR(VLOOKUP(C1828,Report!$A$1:$F$2000,5,0),"")</f>
        <v/>
      </c>
      <c r="F1828" s="24" t="str">
        <f>IFERROR(Used!$E1828*Used!$D1828,"")</f>
        <v/>
      </c>
    </row>
    <row r="1829" spans="1:6" x14ac:dyDescent="0.25">
      <c r="A1829" s="25"/>
      <c r="B1829" s="26"/>
      <c r="C1829" s="26"/>
      <c r="D1829" s="26"/>
      <c r="E1829" s="29" t="str">
        <f>IFERROR(VLOOKUP(C1829,Report!$A$1:$F$2000,5,0),"")</f>
        <v/>
      </c>
      <c r="F1829" s="28" t="str">
        <f>IFERROR(Used!$E1829*Used!$D1829,"")</f>
        <v/>
      </c>
    </row>
    <row r="1830" spans="1:6" x14ac:dyDescent="0.25">
      <c r="A1830" s="21"/>
      <c r="B1830" s="22"/>
      <c r="C1830" s="22"/>
      <c r="D1830" s="22"/>
      <c r="E1830" s="23" t="str">
        <f>IFERROR(VLOOKUP(C1830,Report!$A$1:$F$2000,5,0),"")</f>
        <v/>
      </c>
      <c r="F1830" s="24" t="str">
        <f>IFERROR(Used!$E1830*Used!$D1830,"")</f>
        <v/>
      </c>
    </row>
    <row r="1831" spans="1:6" x14ac:dyDescent="0.25">
      <c r="A1831" s="25"/>
      <c r="B1831" s="26"/>
      <c r="C1831" s="26"/>
      <c r="D1831" s="26"/>
      <c r="E1831" s="29" t="str">
        <f>IFERROR(VLOOKUP(C1831,Report!$A$1:$F$2000,5,0),"")</f>
        <v/>
      </c>
      <c r="F1831" s="28" t="str">
        <f>IFERROR(Used!$E1831*Used!$D1831,"")</f>
        <v/>
      </c>
    </row>
    <row r="1832" spans="1:6" x14ac:dyDescent="0.25">
      <c r="A1832" s="21"/>
      <c r="B1832" s="22"/>
      <c r="C1832" s="22"/>
      <c r="D1832" s="22"/>
      <c r="E1832" s="23" t="str">
        <f>IFERROR(VLOOKUP(C1832,Report!$A$1:$F$2000,5,0),"")</f>
        <v/>
      </c>
      <c r="F1832" s="24" t="str">
        <f>IFERROR(Used!$E1832*Used!$D1832,"")</f>
        <v/>
      </c>
    </row>
    <row r="1833" spans="1:6" x14ac:dyDescent="0.25">
      <c r="A1833" s="25"/>
      <c r="B1833" s="26"/>
      <c r="C1833" s="26"/>
      <c r="D1833" s="26"/>
      <c r="E1833" s="29" t="str">
        <f>IFERROR(VLOOKUP(C1833,Report!$A$1:$F$2000,5,0),"")</f>
        <v/>
      </c>
      <c r="F1833" s="28" t="str">
        <f>IFERROR(Used!$E1833*Used!$D1833,"")</f>
        <v/>
      </c>
    </row>
    <row r="1834" spans="1:6" x14ac:dyDescent="0.25">
      <c r="A1834" s="21"/>
      <c r="B1834" s="22"/>
      <c r="C1834" s="22"/>
      <c r="D1834" s="22"/>
      <c r="E1834" s="23" t="str">
        <f>IFERROR(VLOOKUP(C1834,Report!$A$1:$F$2000,5,0),"")</f>
        <v/>
      </c>
      <c r="F1834" s="24" t="str">
        <f>IFERROR(Used!$E1834*Used!$D1834,"")</f>
        <v/>
      </c>
    </row>
    <row r="1835" spans="1:6" x14ac:dyDescent="0.25">
      <c r="A1835" s="25"/>
      <c r="B1835" s="26"/>
      <c r="C1835" s="26"/>
      <c r="D1835" s="26"/>
      <c r="E1835" s="29" t="str">
        <f>IFERROR(VLOOKUP(C1835,Report!$A$1:$F$2000,5,0),"")</f>
        <v/>
      </c>
      <c r="F1835" s="28" t="str">
        <f>IFERROR(Used!$E1835*Used!$D1835,"")</f>
        <v/>
      </c>
    </row>
    <row r="1836" spans="1:6" x14ac:dyDescent="0.25">
      <c r="A1836" s="21"/>
      <c r="B1836" s="22"/>
      <c r="C1836" s="22"/>
      <c r="D1836" s="22"/>
      <c r="E1836" s="23" t="str">
        <f>IFERROR(VLOOKUP(C1836,Report!$A$1:$F$2000,5,0),"")</f>
        <v/>
      </c>
      <c r="F1836" s="24" t="str">
        <f>IFERROR(Used!$E1836*Used!$D1836,"")</f>
        <v/>
      </c>
    </row>
    <row r="1837" spans="1:6" x14ac:dyDescent="0.25">
      <c r="A1837" s="25"/>
      <c r="B1837" s="26"/>
      <c r="C1837" s="26"/>
      <c r="D1837" s="26"/>
      <c r="E1837" s="29" t="str">
        <f>IFERROR(VLOOKUP(C1837,Report!$A$1:$F$2000,5,0),"")</f>
        <v/>
      </c>
      <c r="F1837" s="28" t="str">
        <f>IFERROR(Used!$E1837*Used!$D1837,"")</f>
        <v/>
      </c>
    </row>
    <row r="1838" spans="1:6" x14ac:dyDescent="0.25">
      <c r="A1838" s="21"/>
      <c r="B1838" s="22"/>
      <c r="C1838" s="22"/>
      <c r="D1838" s="22"/>
      <c r="E1838" s="23" t="str">
        <f>IFERROR(VLOOKUP(C1838,Report!$A$1:$F$2000,5,0),"")</f>
        <v/>
      </c>
      <c r="F1838" s="24" t="str">
        <f>IFERROR(Used!$E1838*Used!$D1838,"")</f>
        <v/>
      </c>
    </row>
    <row r="1839" spans="1:6" x14ac:dyDescent="0.25">
      <c r="A1839" s="25"/>
      <c r="B1839" s="26"/>
      <c r="C1839" s="26"/>
      <c r="D1839" s="26"/>
      <c r="E1839" s="29" t="str">
        <f>IFERROR(VLOOKUP(C1839,Report!$A$1:$F$2000,5,0),"")</f>
        <v/>
      </c>
      <c r="F1839" s="28" t="str">
        <f>IFERROR(Used!$E1839*Used!$D1839,"")</f>
        <v/>
      </c>
    </row>
    <row r="1840" spans="1:6" x14ac:dyDescent="0.25">
      <c r="A1840" s="21"/>
      <c r="B1840" s="22"/>
      <c r="C1840" s="22"/>
      <c r="D1840" s="22"/>
      <c r="E1840" s="23" t="str">
        <f>IFERROR(VLOOKUP(C1840,Report!$A$1:$F$2000,5,0),"")</f>
        <v/>
      </c>
      <c r="F1840" s="24" t="str">
        <f>IFERROR(Used!$E1840*Used!$D1840,"")</f>
        <v/>
      </c>
    </row>
    <row r="1841" spans="1:6" x14ac:dyDescent="0.25">
      <c r="A1841" s="25"/>
      <c r="B1841" s="26"/>
      <c r="C1841" s="26"/>
      <c r="D1841" s="26"/>
      <c r="E1841" s="29" t="str">
        <f>IFERROR(VLOOKUP(C1841,Report!$A$1:$F$2000,5,0),"")</f>
        <v/>
      </c>
      <c r="F1841" s="28" t="str">
        <f>IFERROR(Used!$E1841*Used!$D1841,"")</f>
        <v/>
      </c>
    </row>
    <row r="1842" spans="1:6" x14ac:dyDescent="0.25">
      <c r="A1842" s="21"/>
      <c r="B1842" s="22"/>
      <c r="C1842" s="22"/>
      <c r="D1842" s="22"/>
      <c r="E1842" s="23" t="str">
        <f>IFERROR(VLOOKUP(C1842,Report!$A$1:$F$2000,5,0),"")</f>
        <v/>
      </c>
      <c r="F1842" s="24" t="str">
        <f>IFERROR(Used!$E1842*Used!$D1842,"")</f>
        <v/>
      </c>
    </row>
    <row r="1843" spans="1:6" x14ac:dyDescent="0.25">
      <c r="A1843" s="25"/>
      <c r="B1843" s="26"/>
      <c r="C1843" s="26"/>
      <c r="D1843" s="26"/>
      <c r="E1843" s="29" t="str">
        <f>IFERROR(VLOOKUP(C1843,Report!$A$1:$F$2000,5,0),"")</f>
        <v/>
      </c>
      <c r="F1843" s="28" t="str">
        <f>IFERROR(Used!$E1843*Used!$D1843,"")</f>
        <v/>
      </c>
    </row>
    <row r="1844" spans="1:6" x14ac:dyDescent="0.25">
      <c r="A1844" s="21"/>
      <c r="B1844" s="22"/>
      <c r="C1844" s="22"/>
      <c r="D1844" s="22"/>
      <c r="E1844" s="23" t="str">
        <f>IFERROR(VLOOKUP(C1844,Report!$A$1:$F$2000,5,0),"")</f>
        <v/>
      </c>
      <c r="F1844" s="24" t="str">
        <f>IFERROR(Used!$E1844*Used!$D1844,"")</f>
        <v/>
      </c>
    </row>
    <row r="1845" spans="1:6" x14ac:dyDescent="0.25">
      <c r="A1845" s="25"/>
      <c r="B1845" s="26"/>
      <c r="C1845" s="26"/>
      <c r="D1845" s="26"/>
      <c r="E1845" s="29" t="str">
        <f>IFERROR(VLOOKUP(C1845,Report!$A$1:$F$2000,5,0),"")</f>
        <v/>
      </c>
      <c r="F1845" s="28" t="str">
        <f>IFERROR(Used!$E1845*Used!$D1845,"")</f>
        <v/>
      </c>
    </row>
    <row r="1846" spans="1:6" x14ac:dyDescent="0.25">
      <c r="A1846" s="21"/>
      <c r="B1846" s="22"/>
      <c r="C1846" s="22"/>
      <c r="D1846" s="22"/>
      <c r="E1846" s="23" t="str">
        <f>IFERROR(VLOOKUP(C1846,Report!$A$1:$F$2000,5,0),"")</f>
        <v/>
      </c>
      <c r="F1846" s="24" t="str">
        <f>IFERROR(Used!$E1846*Used!$D1846,"")</f>
        <v/>
      </c>
    </row>
    <row r="1847" spans="1:6" x14ac:dyDescent="0.25">
      <c r="A1847" s="25"/>
      <c r="B1847" s="26"/>
      <c r="C1847" s="26"/>
      <c r="D1847" s="26"/>
      <c r="E1847" s="29" t="str">
        <f>IFERROR(VLOOKUP(C1847,Report!$A$1:$F$2000,5,0),"")</f>
        <v/>
      </c>
      <c r="F1847" s="28" t="str">
        <f>IFERROR(Used!$E1847*Used!$D1847,"")</f>
        <v/>
      </c>
    </row>
    <row r="1848" spans="1:6" x14ac:dyDescent="0.25">
      <c r="A1848" s="21"/>
      <c r="B1848" s="22"/>
      <c r="C1848" s="22"/>
      <c r="D1848" s="22"/>
      <c r="E1848" s="23" t="str">
        <f>IFERROR(VLOOKUP(C1848,Report!$A$1:$F$2000,5,0),"")</f>
        <v/>
      </c>
      <c r="F1848" s="24" t="str">
        <f>IFERROR(Used!$E1848*Used!$D1848,"")</f>
        <v/>
      </c>
    </row>
    <row r="1849" spans="1:6" x14ac:dyDescent="0.25">
      <c r="A1849" s="25"/>
      <c r="B1849" s="26"/>
      <c r="C1849" s="26"/>
      <c r="D1849" s="26"/>
      <c r="E1849" s="29" t="str">
        <f>IFERROR(VLOOKUP(C1849,Report!$A$1:$F$2000,5,0),"")</f>
        <v/>
      </c>
      <c r="F1849" s="28" t="str">
        <f>IFERROR(Used!$E1849*Used!$D1849,"")</f>
        <v/>
      </c>
    </row>
    <row r="1850" spans="1:6" x14ac:dyDescent="0.25">
      <c r="A1850" s="21"/>
      <c r="B1850" s="22"/>
      <c r="C1850" s="22"/>
      <c r="D1850" s="22"/>
      <c r="E1850" s="23" t="str">
        <f>IFERROR(VLOOKUP(C1850,Report!$A$1:$F$2000,5,0),"")</f>
        <v/>
      </c>
      <c r="F1850" s="24" t="str">
        <f>IFERROR(Used!$E1850*Used!$D1850,"")</f>
        <v/>
      </c>
    </row>
    <row r="1851" spans="1:6" x14ac:dyDescent="0.25">
      <c r="A1851" s="25"/>
      <c r="B1851" s="26"/>
      <c r="C1851" s="26"/>
      <c r="D1851" s="26"/>
      <c r="E1851" s="29" t="str">
        <f>IFERROR(VLOOKUP(C1851,Report!$A$1:$F$2000,5,0),"")</f>
        <v/>
      </c>
      <c r="F1851" s="28" t="str">
        <f>IFERROR(Used!$E1851*Used!$D1851,"")</f>
        <v/>
      </c>
    </row>
    <row r="1852" spans="1:6" x14ac:dyDescent="0.25">
      <c r="A1852" s="21"/>
      <c r="B1852" s="22"/>
      <c r="C1852" s="22"/>
      <c r="D1852" s="22"/>
      <c r="E1852" s="23" t="str">
        <f>IFERROR(VLOOKUP(C1852,Report!$A$1:$F$2000,5,0),"")</f>
        <v/>
      </c>
      <c r="F1852" s="24" t="str">
        <f>IFERROR(Used!$E1852*Used!$D1852,"")</f>
        <v/>
      </c>
    </row>
    <row r="1853" spans="1:6" x14ac:dyDescent="0.25">
      <c r="A1853" s="25"/>
      <c r="B1853" s="26"/>
      <c r="C1853" s="26"/>
      <c r="D1853" s="26"/>
      <c r="E1853" s="29" t="str">
        <f>IFERROR(VLOOKUP(C1853,Report!$A$1:$F$2000,5,0),"")</f>
        <v/>
      </c>
      <c r="F1853" s="28" t="str">
        <f>IFERROR(Used!$E1853*Used!$D1853,"")</f>
        <v/>
      </c>
    </row>
    <row r="1854" spans="1:6" x14ac:dyDescent="0.25">
      <c r="A1854" s="21"/>
      <c r="B1854" s="22"/>
      <c r="C1854" s="22"/>
      <c r="D1854" s="22"/>
      <c r="E1854" s="23" t="str">
        <f>IFERROR(VLOOKUP(C1854,Report!$A$1:$F$2000,5,0),"")</f>
        <v/>
      </c>
      <c r="F1854" s="24" t="str">
        <f>IFERROR(Used!$E1854*Used!$D1854,"")</f>
        <v/>
      </c>
    </row>
    <row r="1855" spans="1:6" x14ac:dyDescent="0.25">
      <c r="A1855" s="25"/>
      <c r="B1855" s="26"/>
      <c r="C1855" s="26"/>
      <c r="D1855" s="26"/>
      <c r="E1855" s="29" t="str">
        <f>IFERROR(VLOOKUP(C1855,Report!$A$1:$F$2000,5,0),"")</f>
        <v/>
      </c>
      <c r="F1855" s="28" t="str">
        <f>IFERROR(Used!$E1855*Used!$D1855,"")</f>
        <v/>
      </c>
    </row>
    <row r="1856" spans="1:6" x14ac:dyDescent="0.25">
      <c r="A1856" s="21"/>
      <c r="B1856" s="22"/>
      <c r="C1856" s="22"/>
      <c r="D1856" s="22"/>
      <c r="E1856" s="23" t="str">
        <f>IFERROR(VLOOKUP(C1856,Report!$A$1:$F$2000,5,0),"")</f>
        <v/>
      </c>
      <c r="F1856" s="24" t="str">
        <f>IFERROR(Used!$E1856*Used!$D1856,"")</f>
        <v/>
      </c>
    </row>
    <row r="1857" spans="1:6" x14ac:dyDescent="0.25">
      <c r="A1857" s="25"/>
      <c r="B1857" s="26"/>
      <c r="C1857" s="26"/>
      <c r="D1857" s="26"/>
      <c r="E1857" s="29" t="str">
        <f>IFERROR(VLOOKUP(C1857,Report!$A$1:$F$2000,5,0),"")</f>
        <v/>
      </c>
      <c r="F1857" s="28" t="str">
        <f>IFERROR(Used!$E1857*Used!$D1857,"")</f>
        <v/>
      </c>
    </row>
    <row r="1858" spans="1:6" x14ac:dyDescent="0.25">
      <c r="A1858" s="21"/>
      <c r="B1858" s="22"/>
      <c r="C1858" s="22"/>
      <c r="D1858" s="22"/>
      <c r="E1858" s="23" t="str">
        <f>IFERROR(VLOOKUP(C1858,Report!$A$1:$F$2000,5,0),"")</f>
        <v/>
      </c>
      <c r="F1858" s="24" t="str">
        <f>IFERROR(Used!$E1858*Used!$D1858,"")</f>
        <v/>
      </c>
    </row>
    <row r="1859" spans="1:6" x14ac:dyDescent="0.25">
      <c r="A1859" s="25"/>
      <c r="B1859" s="26"/>
      <c r="C1859" s="26"/>
      <c r="D1859" s="26"/>
      <c r="E1859" s="29" t="str">
        <f>IFERROR(VLOOKUP(C1859,Report!$A$1:$F$2000,5,0),"")</f>
        <v/>
      </c>
      <c r="F1859" s="28" t="str">
        <f>IFERROR(Used!$E1859*Used!$D1859,"")</f>
        <v/>
      </c>
    </row>
    <row r="1860" spans="1:6" x14ac:dyDescent="0.25">
      <c r="A1860" s="21"/>
      <c r="B1860" s="22"/>
      <c r="C1860" s="22"/>
      <c r="D1860" s="22"/>
      <c r="E1860" s="23" t="str">
        <f>IFERROR(VLOOKUP(C1860,Report!$A$1:$F$2000,5,0),"")</f>
        <v/>
      </c>
      <c r="F1860" s="24" t="str">
        <f>IFERROR(Used!$E1860*Used!$D1860,"")</f>
        <v/>
      </c>
    </row>
    <row r="1861" spans="1:6" x14ac:dyDescent="0.25">
      <c r="A1861" s="25"/>
      <c r="B1861" s="26"/>
      <c r="C1861" s="26"/>
      <c r="D1861" s="26"/>
      <c r="E1861" s="29" t="str">
        <f>IFERROR(VLOOKUP(C1861,Report!$A$1:$F$2000,5,0),"")</f>
        <v/>
      </c>
      <c r="F1861" s="28" t="str">
        <f>IFERROR(Used!$E1861*Used!$D1861,"")</f>
        <v/>
      </c>
    </row>
    <row r="1862" spans="1:6" x14ac:dyDescent="0.25">
      <c r="A1862" s="21"/>
      <c r="B1862" s="22"/>
      <c r="C1862" s="22"/>
      <c r="D1862" s="22"/>
      <c r="E1862" s="23" t="str">
        <f>IFERROR(VLOOKUP(C1862,Report!$A$1:$F$2000,5,0),"")</f>
        <v/>
      </c>
      <c r="F1862" s="24" t="str">
        <f>IFERROR(Used!$E1862*Used!$D1862,"")</f>
        <v/>
      </c>
    </row>
    <row r="1863" spans="1:6" x14ac:dyDescent="0.25">
      <c r="A1863" s="25"/>
      <c r="B1863" s="26"/>
      <c r="C1863" s="26"/>
      <c r="D1863" s="26"/>
      <c r="E1863" s="29" t="str">
        <f>IFERROR(VLOOKUP(C1863,Report!$A$1:$F$2000,5,0),"")</f>
        <v/>
      </c>
      <c r="F1863" s="28" t="str">
        <f>IFERROR(Used!$E1863*Used!$D1863,"")</f>
        <v/>
      </c>
    </row>
    <row r="1864" spans="1:6" x14ac:dyDescent="0.25">
      <c r="A1864" s="21"/>
      <c r="B1864" s="22"/>
      <c r="C1864" s="22"/>
      <c r="D1864" s="22"/>
      <c r="E1864" s="23" t="str">
        <f>IFERROR(VLOOKUP(C1864,Report!$A$1:$F$2000,5,0),"")</f>
        <v/>
      </c>
      <c r="F1864" s="24" t="str">
        <f>IFERROR(Used!$E1864*Used!$D1864,"")</f>
        <v/>
      </c>
    </row>
    <row r="1865" spans="1:6" x14ac:dyDescent="0.25">
      <c r="A1865" s="25"/>
      <c r="B1865" s="26"/>
      <c r="C1865" s="26"/>
      <c r="D1865" s="26"/>
      <c r="E1865" s="29" t="str">
        <f>IFERROR(VLOOKUP(C1865,Report!$A$1:$F$2000,5,0),"")</f>
        <v/>
      </c>
      <c r="F1865" s="28" t="str">
        <f>IFERROR(Used!$E1865*Used!$D1865,"")</f>
        <v/>
      </c>
    </row>
    <row r="1866" spans="1:6" x14ac:dyDescent="0.25">
      <c r="A1866" s="21"/>
      <c r="B1866" s="22"/>
      <c r="C1866" s="22"/>
      <c r="D1866" s="22"/>
      <c r="E1866" s="23" t="str">
        <f>IFERROR(VLOOKUP(C1866,Report!$A$1:$F$2000,5,0),"")</f>
        <v/>
      </c>
      <c r="F1866" s="24" t="str">
        <f>IFERROR(Used!$E1866*Used!$D1866,"")</f>
        <v/>
      </c>
    </row>
    <row r="1867" spans="1:6" x14ac:dyDescent="0.25">
      <c r="A1867" s="25"/>
      <c r="B1867" s="26"/>
      <c r="C1867" s="26"/>
      <c r="D1867" s="26"/>
      <c r="E1867" s="29" t="str">
        <f>IFERROR(VLOOKUP(C1867,Report!$A$1:$F$2000,5,0),"")</f>
        <v/>
      </c>
      <c r="F1867" s="28" t="str">
        <f>IFERROR(Used!$E1867*Used!$D1867,"")</f>
        <v/>
      </c>
    </row>
    <row r="1868" spans="1:6" x14ac:dyDescent="0.25">
      <c r="A1868" s="21"/>
      <c r="B1868" s="22"/>
      <c r="C1868" s="22"/>
      <c r="D1868" s="22"/>
      <c r="E1868" s="23" t="str">
        <f>IFERROR(VLOOKUP(C1868,Report!$A$1:$F$2000,5,0),"")</f>
        <v/>
      </c>
      <c r="F1868" s="24" t="str">
        <f>IFERROR(Used!$E1868*Used!$D1868,"")</f>
        <v/>
      </c>
    </row>
    <row r="1869" spans="1:6" x14ac:dyDescent="0.25">
      <c r="A1869" s="25"/>
      <c r="B1869" s="26"/>
      <c r="C1869" s="26"/>
      <c r="D1869" s="26"/>
      <c r="E1869" s="29" t="str">
        <f>IFERROR(VLOOKUP(C1869,Report!$A$1:$F$2000,5,0),"")</f>
        <v/>
      </c>
      <c r="F1869" s="28" t="str">
        <f>IFERROR(Used!$E1869*Used!$D1869,"")</f>
        <v/>
      </c>
    </row>
    <row r="1870" spans="1:6" x14ac:dyDescent="0.25">
      <c r="A1870" s="21"/>
      <c r="B1870" s="22"/>
      <c r="C1870" s="22"/>
      <c r="D1870" s="22"/>
      <c r="E1870" s="23" t="str">
        <f>IFERROR(VLOOKUP(C1870,Report!$A$1:$F$2000,5,0),"")</f>
        <v/>
      </c>
      <c r="F1870" s="24" t="str">
        <f>IFERROR(Used!$E1870*Used!$D1870,"")</f>
        <v/>
      </c>
    </row>
    <row r="1871" spans="1:6" x14ac:dyDescent="0.25">
      <c r="A1871" s="25"/>
      <c r="B1871" s="26"/>
      <c r="C1871" s="26"/>
      <c r="D1871" s="26"/>
      <c r="E1871" s="29" t="str">
        <f>IFERROR(VLOOKUP(C1871,Report!$A$1:$F$2000,5,0),"")</f>
        <v/>
      </c>
      <c r="F1871" s="28" t="str">
        <f>IFERROR(Used!$E1871*Used!$D1871,"")</f>
        <v/>
      </c>
    </row>
    <row r="1872" spans="1:6" x14ac:dyDescent="0.25">
      <c r="A1872" s="21"/>
      <c r="B1872" s="22"/>
      <c r="C1872" s="22"/>
      <c r="D1872" s="22"/>
      <c r="E1872" s="23" t="str">
        <f>IFERROR(VLOOKUP(C1872,Report!$A$1:$F$2000,5,0),"")</f>
        <v/>
      </c>
      <c r="F1872" s="24" t="str">
        <f>IFERROR(Used!$E1872*Used!$D1872,"")</f>
        <v/>
      </c>
    </row>
    <row r="1873" spans="1:6" x14ac:dyDescent="0.25">
      <c r="A1873" s="25"/>
      <c r="B1873" s="26"/>
      <c r="C1873" s="26"/>
      <c r="D1873" s="26"/>
      <c r="E1873" s="29" t="str">
        <f>IFERROR(VLOOKUP(C1873,Report!$A$1:$F$2000,5,0),"")</f>
        <v/>
      </c>
      <c r="F1873" s="28" t="str">
        <f>IFERROR(Used!$E1873*Used!$D1873,"")</f>
        <v/>
      </c>
    </row>
    <row r="1874" spans="1:6" x14ac:dyDescent="0.25">
      <c r="A1874" s="21"/>
      <c r="B1874" s="22"/>
      <c r="C1874" s="22"/>
      <c r="D1874" s="22"/>
      <c r="E1874" s="23" t="str">
        <f>IFERROR(VLOOKUP(C1874,Report!$A$1:$F$2000,5,0),"")</f>
        <v/>
      </c>
      <c r="F1874" s="24" t="str">
        <f>IFERROR(Used!$E1874*Used!$D1874,"")</f>
        <v/>
      </c>
    </row>
    <row r="1875" spans="1:6" x14ac:dyDescent="0.25">
      <c r="A1875" s="25"/>
      <c r="B1875" s="26"/>
      <c r="C1875" s="26"/>
      <c r="D1875" s="26"/>
      <c r="E1875" s="29" t="str">
        <f>IFERROR(VLOOKUP(C1875,Report!$A$1:$F$2000,5,0),"")</f>
        <v/>
      </c>
      <c r="F1875" s="28" t="str">
        <f>IFERROR(Used!$E1875*Used!$D1875,"")</f>
        <v/>
      </c>
    </row>
    <row r="1876" spans="1:6" x14ac:dyDescent="0.25">
      <c r="A1876" s="21"/>
      <c r="B1876" s="22"/>
      <c r="C1876" s="22"/>
      <c r="D1876" s="22"/>
      <c r="E1876" s="23" t="str">
        <f>IFERROR(VLOOKUP(C1876,Report!$A$1:$F$2000,5,0),"")</f>
        <v/>
      </c>
      <c r="F1876" s="24" t="str">
        <f>IFERROR(Used!$E1876*Used!$D1876,"")</f>
        <v/>
      </c>
    </row>
    <row r="1877" spans="1:6" x14ac:dyDescent="0.25">
      <c r="A1877" s="25"/>
      <c r="B1877" s="26"/>
      <c r="C1877" s="26"/>
      <c r="D1877" s="26"/>
      <c r="E1877" s="29" t="str">
        <f>IFERROR(VLOOKUP(C1877,Report!$A$1:$F$2000,5,0),"")</f>
        <v/>
      </c>
      <c r="F1877" s="28" t="str">
        <f>IFERROR(Used!$E1877*Used!$D1877,"")</f>
        <v/>
      </c>
    </row>
    <row r="1878" spans="1:6" x14ac:dyDescent="0.25">
      <c r="A1878" s="21"/>
      <c r="B1878" s="22"/>
      <c r="C1878" s="22"/>
      <c r="D1878" s="22"/>
      <c r="E1878" s="23" t="str">
        <f>IFERROR(VLOOKUP(C1878,Report!$A$1:$F$2000,5,0),"")</f>
        <v/>
      </c>
      <c r="F1878" s="24" t="str">
        <f>IFERROR(Used!$E1878*Used!$D1878,"")</f>
        <v/>
      </c>
    </row>
    <row r="1879" spans="1:6" x14ac:dyDescent="0.25">
      <c r="A1879" s="25"/>
      <c r="B1879" s="26"/>
      <c r="C1879" s="26"/>
      <c r="D1879" s="26"/>
      <c r="E1879" s="29" t="str">
        <f>IFERROR(VLOOKUP(C1879,Report!$A$1:$F$2000,5,0),"")</f>
        <v/>
      </c>
      <c r="F1879" s="28" t="str">
        <f>IFERROR(Used!$E1879*Used!$D1879,"")</f>
        <v/>
      </c>
    </row>
    <row r="1880" spans="1:6" x14ac:dyDescent="0.25">
      <c r="A1880" s="21"/>
      <c r="B1880" s="22"/>
      <c r="C1880" s="22"/>
      <c r="D1880" s="22"/>
      <c r="E1880" s="23" t="str">
        <f>IFERROR(VLOOKUP(C1880,Report!$A$1:$F$2000,5,0),"")</f>
        <v/>
      </c>
      <c r="F1880" s="24" t="str">
        <f>IFERROR(Used!$E1880*Used!$D1880,"")</f>
        <v/>
      </c>
    </row>
    <row r="1881" spans="1:6" x14ac:dyDescent="0.25">
      <c r="A1881" s="25"/>
      <c r="B1881" s="26"/>
      <c r="C1881" s="26"/>
      <c r="D1881" s="26"/>
      <c r="E1881" s="29" t="str">
        <f>IFERROR(VLOOKUP(C1881,Report!$A$1:$F$2000,5,0),"")</f>
        <v/>
      </c>
      <c r="F1881" s="28" t="str">
        <f>IFERROR(Used!$E1881*Used!$D1881,"")</f>
        <v/>
      </c>
    </row>
    <row r="1882" spans="1:6" x14ac:dyDescent="0.25">
      <c r="A1882" s="21"/>
      <c r="B1882" s="22"/>
      <c r="C1882" s="22"/>
      <c r="D1882" s="22"/>
      <c r="E1882" s="23" t="str">
        <f>IFERROR(VLOOKUP(C1882,Report!$A$1:$F$2000,5,0),"")</f>
        <v/>
      </c>
      <c r="F1882" s="24" t="str">
        <f>IFERROR(Used!$E1882*Used!$D1882,"")</f>
        <v/>
      </c>
    </row>
    <row r="1883" spans="1:6" x14ac:dyDescent="0.25">
      <c r="A1883" s="25"/>
      <c r="B1883" s="26"/>
      <c r="C1883" s="26"/>
      <c r="D1883" s="26"/>
      <c r="E1883" s="29" t="str">
        <f>IFERROR(VLOOKUP(C1883,Report!$A$1:$F$2000,5,0),"")</f>
        <v/>
      </c>
      <c r="F1883" s="28" t="str">
        <f>IFERROR(Used!$E1883*Used!$D1883,"")</f>
        <v/>
      </c>
    </row>
    <row r="1884" spans="1:6" x14ac:dyDescent="0.25">
      <c r="A1884" s="21"/>
      <c r="B1884" s="22"/>
      <c r="C1884" s="22"/>
      <c r="D1884" s="22"/>
      <c r="E1884" s="23" t="str">
        <f>IFERROR(VLOOKUP(C1884,Report!$A$1:$F$2000,5,0),"")</f>
        <v/>
      </c>
      <c r="F1884" s="24" t="str">
        <f>IFERROR(Used!$E1884*Used!$D1884,"")</f>
        <v/>
      </c>
    </row>
    <row r="1885" spans="1:6" x14ac:dyDescent="0.25">
      <c r="A1885" s="25"/>
      <c r="B1885" s="26"/>
      <c r="C1885" s="26"/>
      <c r="D1885" s="26"/>
      <c r="E1885" s="29" t="str">
        <f>IFERROR(VLOOKUP(C1885,Report!$A$1:$F$2000,5,0),"")</f>
        <v/>
      </c>
      <c r="F1885" s="28" t="str">
        <f>IFERROR(Used!$E1885*Used!$D1885,"")</f>
        <v/>
      </c>
    </row>
    <row r="1886" spans="1:6" x14ac:dyDescent="0.25">
      <c r="A1886" s="21"/>
      <c r="B1886" s="22"/>
      <c r="C1886" s="22"/>
      <c r="D1886" s="22"/>
      <c r="E1886" s="23" t="str">
        <f>IFERROR(VLOOKUP(C1886,Report!$A$1:$F$2000,5,0),"")</f>
        <v/>
      </c>
      <c r="F1886" s="24" t="str">
        <f>IFERROR(Used!$E1886*Used!$D1886,"")</f>
        <v/>
      </c>
    </row>
    <row r="1887" spans="1:6" x14ac:dyDescent="0.25">
      <c r="A1887" s="25"/>
      <c r="B1887" s="26"/>
      <c r="C1887" s="26"/>
      <c r="D1887" s="26"/>
      <c r="E1887" s="29" t="str">
        <f>IFERROR(VLOOKUP(C1887,Report!$A$1:$F$2000,5,0),"")</f>
        <v/>
      </c>
      <c r="F1887" s="28" t="str">
        <f>IFERROR(Used!$E1887*Used!$D1887,"")</f>
        <v/>
      </c>
    </row>
    <row r="1888" spans="1:6" x14ac:dyDescent="0.25">
      <c r="A1888" s="21"/>
      <c r="B1888" s="22"/>
      <c r="C1888" s="22"/>
      <c r="D1888" s="22"/>
      <c r="E1888" s="23" t="str">
        <f>IFERROR(VLOOKUP(C1888,Report!$A$1:$F$2000,5,0),"")</f>
        <v/>
      </c>
      <c r="F1888" s="24" t="str">
        <f>IFERROR(Used!$E1888*Used!$D1888,"")</f>
        <v/>
      </c>
    </row>
    <row r="1889" spans="1:6" x14ac:dyDescent="0.25">
      <c r="A1889" s="25"/>
      <c r="B1889" s="26"/>
      <c r="C1889" s="26"/>
      <c r="D1889" s="26"/>
      <c r="E1889" s="29" t="str">
        <f>IFERROR(VLOOKUP(C1889,Report!$A$1:$F$2000,5,0),"")</f>
        <v/>
      </c>
      <c r="F1889" s="28" t="str">
        <f>IFERROR(Used!$E1889*Used!$D1889,"")</f>
        <v/>
      </c>
    </row>
    <row r="1890" spans="1:6" x14ac:dyDescent="0.25">
      <c r="A1890" s="21"/>
      <c r="B1890" s="22"/>
      <c r="C1890" s="22"/>
      <c r="D1890" s="22"/>
      <c r="E1890" s="23" t="str">
        <f>IFERROR(VLOOKUP(C1890,Report!$A$1:$F$2000,5,0),"")</f>
        <v/>
      </c>
      <c r="F1890" s="24" t="str">
        <f>IFERROR(Used!$E1890*Used!$D1890,"")</f>
        <v/>
      </c>
    </row>
    <row r="1891" spans="1:6" x14ac:dyDescent="0.25">
      <c r="A1891" s="25"/>
      <c r="B1891" s="26"/>
      <c r="C1891" s="26"/>
      <c r="D1891" s="26"/>
      <c r="E1891" s="29" t="str">
        <f>IFERROR(VLOOKUP(C1891,Report!$A$1:$F$2000,5,0),"")</f>
        <v/>
      </c>
      <c r="F1891" s="28" t="str">
        <f>IFERROR(Used!$E1891*Used!$D1891,"")</f>
        <v/>
      </c>
    </row>
    <row r="1892" spans="1:6" x14ac:dyDescent="0.25">
      <c r="A1892" s="21"/>
      <c r="B1892" s="22"/>
      <c r="C1892" s="22"/>
      <c r="D1892" s="22"/>
      <c r="E1892" s="23" t="str">
        <f>IFERROR(VLOOKUP(C1892,Report!$A$1:$F$2000,5,0),"")</f>
        <v/>
      </c>
      <c r="F1892" s="24" t="str">
        <f>IFERROR(Used!$E1892*Used!$D1892,"")</f>
        <v/>
      </c>
    </row>
    <row r="1893" spans="1:6" x14ac:dyDescent="0.25">
      <c r="A1893" s="25"/>
      <c r="B1893" s="26"/>
      <c r="C1893" s="26"/>
      <c r="D1893" s="26"/>
      <c r="E1893" s="29" t="str">
        <f>IFERROR(VLOOKUP(C1893,Report!$A$1:$F$2000,5,0),"")</f>
        <v/>
      </c>
      <c r="F1893" s="28" t="str">
        <f>IFERROR(Used!$E1893*Used!$D1893,"")</f>
        <v/>
      </c>
    </row>
    <row r="1894" spans="1:6" x14ac:dyDescent="0.25">
      <c r="A1894" s="21"/>
      <c r="B1894" s="22"/>
      <c r="C1894" s="22"/>
      <c r="D1894" s="22"/>
      <c r="E1894" s="23" t="str">
        <f>IFERROR(VLOOKUP(C1894,Report!$A$1:$F$2000,5,0),"")</f>
        <v/>
      </c>
      <c r="F1894" s="24" t="str">
        <f>IFERROR(Used!$E1894*Used!$D1894,"")</f>
        <v/>
      </c>
    </row>
    <row r="1895" spans="1:6" x14ac:dyDescent="0.25">
      <c r="A1895" s="25"/>
      <c r="B1895" s="26"/>
      <c r="C1895" s="26"/>
      <c r="D1895" s="26"/>
      <c r="E1895" s="29" t="str">
        <f>IFERROR(VLOOKUP(C1895,Report!$A$1:$F$2000,5,0),"")</f>
        <v/>
      </c>
      <c r="F1895" s="28" t="str">
        <f>IFERROR(Used!$E1895*Used!$D1895,"")</f>
        <v/>
      </c>
    </row>
    <row r="1896" spans="1:6" x14ac:dyDescent="0.25">
      <c r="A1896" s="21"/>
      <c r="B1896" s="22"/>
      <c r="C1896" s="22"/>
      <c r="D1896" s="22"/>
      <c r="E1896" s="23" t="str">
        <f>IFERROR(VLOOKUP(C1896,Report!$A$1:$F$2000,5,0),"")</f>
        <v/>
      </c>
      <c r="F1896" s="24" t="str">
        <f>IFERROR(Used!$E1896*Used!$D1896,"")</f>
        <v/>
      </c>
    </row>
    <row r="1897" spans="1:6" x14ac:dyDescent="0.25">
      <c r="A1897" s="25"/>
      <c r="B1897" s="26"/>
      <c r="C1897" s="26"/>
      <c r="D1897" s="26"/>
      <c r="E1897" s="29" t="str">
        <f>IFERROR(VLOOKUP(C1897,Report!$A$1:$F$2000,5,0),"")</f>
        <v/>
      </c>
      <c r="F1897" s="28" t="str">
        <f>IFERROR(Used!$E1897*Used!$D1897,"")</f>
        <v/>
      </c>
    </row>
    <row r="1898" spans="1:6" x14ac:dyDescent="0.25">
      <c r="A1898" s="21"/>
      <c r="B1898" s="22"/>
      <c r="C1898" s="22"/>
      <c r="D1898" s="22"/>
      <c r="E1898" s="23" t="str">
        <f>IFERROR(VLOOKUP(C1898,Report!$A$1:$F$2000,5,0),"")</f>
        <v/>
      </c>
      <c r="F1898" s="24" t="str">
        <f>IFERROR(Used!$E1898*Used!$D1898,"")</f>
        <v/>
      </c>
    </row>
    <row r="1899" spans="1:6" x14ac:dyDescent="0.25">
      <c r="A1899" s="25"/>
      <c r="B1899" s="26"/>
      <c r="C1899" s="26"/>
      <c r="D1899" s="26"/>
      <c r="E1899" s="29" t="str">
        <f>IFERROR(VLOOKUP(C1899,Report!$A$1:$F$2000,5,0),"")</f>
        <v/>
      </c>
      <c r="F1899" s="28" t="str">
        <f>IFERROR(Used!$E1899*Used!$D1899,"")</f>
        <v/>
      </c>
    </row>
    <row r="1900" spans="1:6" x14ac:dyDescent="0.25">
      <c r="A1900" s="21"/>
      <c r="B1900" s="22"/>
      <c r="C1900" s="22"/>
      <c r="D1900" s="22"/>
      <c r="E1900" s="23" t="str">
        <f>IFERROR(VLOOKUP(C1900,Report!$A$1:$F$2000,5,0),"")</f>
        <v/>
      </c>
      <c r="F1900" s="24" t="str">
        <f>IFERROR(Used!$E1900*Used!$D1900,"")</f>
        <v/>
      </c>
    </row>
    <row r="1901" spans="1:6" x14ac:dyDescent="0.25">
      <c r="A1901" s="25"/>
      <c r="B1901" s="26"/>
      <c r="C1901" s="26"/>
      <c r="D1901" s="26"/>
      <c r="E1901" s="29" t="str">
        <f>IFERROR(VLOOKUP(C1901,Report!$A$1:$F$2000,5,0),"")</f>
        <v/>
      </c>
      <c r="F1901" s="28" t="str">
        <f>IFERROR(Used!$E1901*Used!$D1901,"")</f>
        <v/>
      </c>
    </row>
    <row r="1902" spans="1:6" x14ac:dyDescent="0.25">
      <c r="A1902" s="21"/>
      <c r="B1902" s="22"/>
      <c r="C1902" s="22"/>
      <c r="D1902" s="22"/>
      <c r="E1902" s="23" t="str">
        <f>IFERROR(VLOOKUP(C1902,Report!$A$1:$F$2000,5,0),"")</f>
        <v/>
      </c>
      <c r="F1902" s="24" t="str">
        <f>IFERROR(Used!$E1902*Used!$D1902,"")</f>
        <v/>
      </c>
    </row>
    <row r="1903" spans="1:6" x14ac:dyDescent="0.25">
      <c r="A1903" s="25"/>
      <c r="B1903" s="26"/>
      <c r="C1903" s="26"/>
      <c r="D1903" s="26"/>
      <c r="E1903" s="29" t="str">
        <f>IFERROR(VLOOKUP(C1903,Report!$A$1:$F$2000,5,0),"")</f>
        <v/>
      </c>
      <c r="F1903" s="28" t="str">
        <f>IFERROR(Used!$E1903*Used!$D1903,"")</f>
        <v/>
      </c>
    </row>
    <row r="1904" spans="1:6" x14ac:dyDescent="0.25">
      <c r="A1904" s="21"/>
      <c r="B1904" s="22"/>
      <c r="C1904" s="22"/>
      <c r="D1904" s="22"/>
      <c r="E1904" s="23" t="str">
        <f>IFERROR(VLOOKUP(C1904,Report!$A$1:$F$2000,5,0),"")</f>
        <v/>
      </c>
      <c r="F1904" s="24" t="str">
        <f>IFERROR(Used!$E1904*Used!$D1904,"")</f>
        <v/>
      </c>
    </row>
    <row r="1905" spans="1:6" x14ac:dyDescent="0.25">
      <c r="A1905" s="25"/>
      <c r="B1905" s="26"/>
      <c r="C1905" s="26"/>
      <c r="D1905" s="26"/>
      <c r="E1905" s="29" t="str">
        <f>IFERROR(VLOOKUP(C1905,Report!$A$1:$F$2000,5,0),"")</f>
        <v/>
      </c>
      <c r="F1905" s="28" t="str">
        <f>IFERROR(Used!$E1905*Used!$D1905,"")</f>
        <v/>
      </c>
    </row>
    <row r="1906" spans="1:6" x14ac:dyDescent="0.25">
      <c r="A1906" s="21"/>
      <c r="B1906" s="22"/>
      <c r="C1906" s="22"/>
      <c r="D1906" s="22"/>
      <c r="E1906" s="23" t="str">
        <f>IFERROR(VLOOKUP(C1906,Report!$A$1:$F$2000,5,0),"")</f>
        <v/>
      </c>
      <c r="F1906" s="24" t="str">
        <f>IFERROR(Used!$E1906*Used!$D1906,"")</f>
        <v/>
      </c>
    </row>
    <row r="1907" spans="1:6" x14ac:dyDescent="0.25">
      <c r="A1907" s="25"/>
      <c r="B1907" s="26"/>
      <c r="C1907" s="26"/>
      <c r="D1907" s="26"/>
      <c r="E1907" s="29" t="str">
        <f>IFERROR(VLOOKUP(C1907,Report!$A$1:$F$2000,5,0),"")</f>
        <v/>
      </c>
      <c r="F1907" s="28" t="str">
        <f>IFERROR(Used!$E1907*Used!$D1907,"")</f>
        <v/>
      </c>
    </row>
    <row r="1908" spans="1:6" x14ac:dyDescent="0.25">
      <c r="A1908" s="21"/>
      <c r="B1908" s="22"/>
      <c r="C1908" s="22"/>
      <c r="D1908" s="22"/>
      <c r="E1908" s="23" t="str">
        <f>IFERROR(VLOOKUP(C1908,Report!$A$1:$F$2000,5,0),"")</f>
        <v/>
      </c>
      <c r="F1908" s="24" t="str">
        <f>IFERROR(Used!$E1908*Used!$D1908,"")</f>
        <v/>
      </c>
    </row>
    <row r="1909" spans="1:6" x14ac:dyDescent="0.25">
      <c r="A1909" s="25"/>
      <c r="B1909" s="26"/>
      <c r="C1909" s="26"/>
      <c r="D1909" s="26"/>
      <c r="E1909" s="29" t="str">
        <f>IFERROR(VLOOKUP(C1909,Report!$A$1:$F$2000,5,0),"")</f>
        <v/>
      </c>
      <c r="F1909" s="28" t="str">
        <f>IFERROR(Used!$E1909*Used!$D1909,"")</f>
        <v/>
      </c>
    </row>
    <row r="1910" spans="1:6" x14ac:dyDescent="0.25">
      <c r="A1910" s="21"/>
      <c r="B1910" s="22"/>
      <c r="C1910" s="22"/>
      <c r="D1910" s="22"/>
      <c r="E1910" s="23" t="str">
        <f>IFERROR(VLOOKUP(C1910,Report!$A$1:$F$2000,5,0),"")</f>
        <v/>
      </c>
      <c r="F1910" s="24" t="str">
        <f>IFERROR(Used!$E1910*Used!$D1910,"")</f>
        <v/>
      </c>
    </row>
    <row r="1911" spans="1:6" x14ac:dyDescent="0.25">
      <c r="A1911" s="25"/>
      <c r="B1911" s="26"/>
      <c r="C1911" s="26"/>
      <c r="D1911" s="26"/>
      <c r="E1911" s="29" t="str">
        <f>IFERROR(VLOOKUP(C1911,Report!$A$1:$F$2000,5,0),"")</f>
        <v/>
      </c>
      <c r="F1911" s="28" t="str">
        <f>IFERROR(Used!$E1911*Used!$D1911,"")</f>
        <v/>
      </c>
    </row>
    <row r="1912" spans="1:6" x14ac:dyDescent="0.25">
      <c r="A1912" s="21"/>
      <c r="B1912" s="22"/>
      <c r="C1912" s="22"/>
      <c r="D1912" s="22"/>
      <c r="E1912" s="23" t="str">
        <f>IFERROR(VLOOKUP(C1912,Report!$A$1:$F$2000,5,0),"")</f>
        <v/>
      </c>
      <c r="F1912" s="24" t="str">
        <f>IFERROR(Used!$E1912*Used!$D1912,"")</f>
        <v/>
      </c>
    </row>
    <row r="1913" spans="1:6" x14ac:dyDescent="0.25">
      <c r="A1913" s="25"/>
      <c r="B1913" s="26"/>
      <c r="C1913" s="26"/>
      <c r="D1913" s="26"/>
      <c r="E1913" s="29" t="str">
        <f>IFERROR(VLOOKUP(C1913,Report!$A$1:$F$2000,5,0),"")</f>
        <v/>
      </c>
      <c r="F1913" s="28" t="str">
        <f>IFERROR(Used!$E1913*Used!$D1913,"")</f>
        <v/>
      </c>
    </row>
    <row r="1914" spans="1:6" x14ac:dyDescent="0.25">
      <c r="A1914" s="21"/>
      <c r="B1914" s="22"/>
      <c r="C1914" s="22"/>
      <c r="D1914" s="22"/>
      <c r="E1914" s="23" t="str">
        <f>IFERROR(VLOOKUP(C1914,Report!$A$1:$F$2000,5,0),"")</f>
        <v/>
      </c>
      <c r="F1914" s="24" t="str">
        <f>IFERROR(Used!$E1914*Used!$D1914,"")</f>
        <v/>
      </c>
    </row>
    <row r="1915" spans="1:6" x14ac:dyDescent="0.25">
      <c r="A1915" s="25"/>
      <c r="B1915" s="26"/>
      <c r="C1915" s="26"/>
      <c r="D1915" s="26"/>
      <c r="E1915" s="29" t="str">
        <f>IFERROR(VLOOKUP(C1915,Report!$A$1:$F$2000,5,0),"")</f>
        <v/>
      </c>
      <c r="F1915" s="28" t="str">
        <f>IFERROR(Used!$E1915*Used!$D1915,"")</f>
        <v/>
      </c>
    </row>
    <row r="1916" spans="1:6" x14ac:dyDescent="0.25">
      <c r="A1916" s="21"/>
      <c r="B1916" s="22"/>
      <c r="C1916" s="22"/>
      <c r="D1916" s="22"/>
      <c r="E1916" s="23" t="str">
        <f>IFERROR(VLOOKUP(C1916,Report!$A$1:$F$2000,5,0),"")</f>
        <v/>
      </c>
      <c r="F1916" s="24" t="str">
        <f>IFERROR(Used!$E1916*Used!$D1916,"")</f>
        <v/>
      </c>
    </row>
    <row r="1917" spans="1:6" x14ac:dyDescent="0.25">
      <c r="A1917" s="25"/>
      <c r="B1917" s="26"/>
      <c r="C1917" s="26"/>
      <c r="D1917" s="26"/>
      <c r="E1917" s="29" t="str">
        <f>IFERROR(VLOOKUP(C1917,Report!$A$1:$F$2000,5,0),"")</f>
        <v/>
      </c>
      <c r="F1917" s="28" t="str">
        <f>IFERROR(Used!$E1917*Used!$D1917,"")</f>
        <v/>
      </c>
    </row>
    <row r="1918" spans="1:6" x14ac:dyDescent="0.25">
      <c r="A1918" s="21"/>
      <c r="B1918" s="22"/>
      <c r="C1918" s="22"/>
      <c r="D1918" s="22"/>
      <c r="E1918" s="23" t="str">
        <f>IFERROR(VLOOKUP(C1918,Report!$A$1:$F$2000,5,0),"")</f>
        <v/>
      </c>
      <c r="F1918" s="24" t="str">
        <f>IFERROR(Used!$E1918*Used!$D1918,"")</f>
        <v/>
      </c>
    </row>
    <row r="1919" spans="1:6" x14ac:dyDescent="0.25">
      <c r="A1919" s="25"/>
      <c r="B1919" s="26"/>
      <c r="C1919" s="26"/>
      <c r="D1919" s="26"/>
      <c r="E1919" s="29" t="str">
        <f>IFERROR(VLOOKUP(C1919,Report!$A$1:$F$2000,5,0),"")</f>
        <v/>
      </c>
      <c r="F1919" s="28" t="str">
        <f>IFERROR(Used!$E1919*Used!$D1919,"")</f>
        <v/>
      </c>
    </row>
    <row r="1920" spans="1:6" x14ac:dyDescent="0.25">
      <c r="A1920" s="21"/>
      <c r="B1920" s="22"/>
      <c r="C1920" s="22"/>
      <c r="D1920" s="22"/>
      <c r="E1920" s="23" t="str">
        <f>IFERROR(VLOOKUP(C1920,Report!$A$1:$F$2000,5,0),"")</f>
        <v/>
      </c>
      <c r="F1920" s="24" t="str">
        <f>IFERROR(Used!$E1920*Used!$D1920,"")</f>
        <v/>
      </c>
    </row>
    <row r="1921" spans="1:6" x14ac:dyDescent="0.25">
      <c r="A1921" s="25"/>
      <c r="B1921" s="26"/>
      <c r="C1921" s="26"/>
      <c r="D1921" s="26"/>
      <c r="E1921" s="29" t="str">
        <f>IFERROR(VLOOKUP(C1921,Report!$A$1:$F$2000,5,0),"")</f>
        <v/>
      </c>
      <c r="F1921" s="28" t="str">
        <f>IFERROR(Used!$E1921*Used!$D1921,"")</f>
        <v/>
      </c>
    </row>
    <row r="1922" spans="1:6" x14ac:dyDescent="0.25">
      <c r="A1922" s="21"/>
      <c r="B1922" s="22"/>
      <c r="C1922" s="22"/>
      <c r="D1922" s="22"/>
      <c r="E1922" s="23" t="str">
        <f>IFERROR(VLOOKUP(C1922,Report!$A$1:$F$2000,5,0),"")</f>
        <v/>
      </c>
      <c r="F1922" s="24" t="str">
        <f>IFERROR(Used!$E1922*Used!$D1922,"")</f>
        <v/>
      </c>
    </row>
    <row r="1923" spans="1:6" x14ac:dyDescent="0.25">
      <c r="A1923" s="25"/>
      <c r="B1923" s="26"/>
      <c r="C1923" s="26"/>
      <c r="D1923" s="26"/>
      <c r="E1923" s="29" t="str">
        <f>IFERROR(VLOOKUP(C1923,Report!$A$1:$F$2000,5,0),"")</f>
        <v/>
      </c>
      <c r="F1923" s="28" t="str">
        <f>IFERROR(Used!$E1923*Used!$D1923,"")</f>
        <v/>
      </c>
    </row>
    <row r="1924" spans="1:6" x14ac:dyDescent="0.25">
      <c r="A1924" s="21"/>
      <c r="B1924" s="22"/>
      <c r="C1924" s="22"/>
      <c r="D1924" s="22"/>
      <c r="E1924" s="23" t="str">
        <f>IFERROR(VLOOKUP(C1924,Report!$A$1:$F$2000,5,0),"")</f>
        <v/>
      </c>
      <c r="F1924" s="24" t="str">
        <f>IFERROR(Used!$E1924*Used!$D1924,"")</f>
        <v/>
      </c>
    </row>
    <row r="1925" spans="1:6" x14ac:dyDescent="0.25">
      <c r="A1925" s="25"/>
      <c r="B1925" s="26"/>
      <c r="C1925" s="26"/>
      <c r="D1925" s="26"/>
      <c r="E1925" s="29" t="str">
        <f>IFERROR(VLOOKUP(C1925,Report!$A$1:$F$2000,5,0),"")</f>
        <v/>
      </c>
      <c r="F1925" s="28" t="str">
        <f>IFERROR(Used!$E1925*Used!$D1925,"")</f>
        <v/>
      </c>
    </row>
    <row r="1926" spans="1:6" x14ac:dyDescent="0.25">
      <c r="A1926" s="21"/>
      <c r="B1926" s="22"/>
      <c r="C1926" s="22"/>
      <c r="D1926" s="22"/>
      <c r="E1926" s="23" t="str">
        <f>IFERROR(VLOOKUP(C1926,Report!$A$1:$F$2000,5,0),"")</f>
        <v/>
      </c>
      <c r="F1926" s="24" t="str">
        <f>IFERROR(Used!$E1926*Used!$D1926,"")</f>
        <v/>
      </c>
    </row>
    <row r="1927" spans="1:6" x14ac:dyDescent="0.25">
      <c r="A1927" s="25"/>
      <c r="B1927" s="26"/>
      <c r="C1927" s="26"/>
      <c r="D1927" s="26"/>
      <c r="E1927" s="29" t="str">
        <f>IFERROR(VLOOKUP(C1927,Report!$A$1:$F$2000,5,0),"")</f>
        <v/>
      </c>
      <c r="F1927" s="28" t="str">
        <f>IFERROR(Used!$E1927*Used!$D1927,"")</f>
        <v/>
      </c>
    </row>
    <row r="1928" spans="1:6" x14ac:dyDescent="0.25">
      <c r="A1928" s="21"/>
      <c r="B1928" s="22"/>
      <c r="C1928" s="22"/>
      <c r="D1928" s="22"/>
      <c r="E1928" s="23" t="str">
        <f>IFERROR(VLOOKUP(C1928,Report!$A$1:$F$2000,5,0),"")</f>
        <v/>
      </c>
      <c r="F1928" s="24" t="str">
        <f>IFERROR(Used!$E1928*Used!$D1928,"")</f>
        <v/>
      </c>
    </row>
    <row r="1929" spans="1:6" x14ac:dyDescent="0.25">
      <c r="A1929" s="25"/>
      <c r="B1929" s="26"/>
      <c r="C1929" s="26"/>
      <c r="D1929" s="26"/>
      <c r="E1929" s="29" t="str">
        <f>IFERROR(VLOOKUP(C1929,Report!$A$1:$F$2000,5,0),"")</f>
        <v/>
      </c>
      <c r="F1929" s="28" t="str">
        <f>IFERROR(Used!$E1929*Used!$D1929,"")</f>
        <v/>
      </c>
    </row>
    <row r="1930" spans="1:6" x14ac:dyDescent="0.25">
      <c r="A1930" s="21"/>
      <c r="B1930" s="22"/>
      <c r="C1930" s="22"/>
      <c r="D1930" s="22"/>
      <c r="E1930" s="23" t="str">
        <f>IFERROR(VLOOKUP(C1930,Report!$A$1:$F$2000,5,0),"")</f>
        <v/>
      </c>
      <c r="F1930" s="24" t="str">
        <f>IFERROR(Used!$E1930*Used!$D1930,"")</f>
        <v/>
      </c>
    </row>
    <row r="1931" spans="1:6" x14ac:dyDescent="0.25">
      <c r="A1931" s="25"/>
      <c r="B1931" s="26"/>
      <c r="C1931" s="26"/>
      <c r="D1931" s="26"/>
      <c r="E1931" s="29" t="str">
        <f>IFERROR(VLOOKUP(C1931,Report!$A$1:$F$2000,5,0),"")</f>
        <v/>
      </c>
      <c r="F1931" s="28" t="str">
        <f>IFERROR(Used!$E1931*Used!$D1931,"")</f>
        <v/>
      </c>
    </row>
    <row r="1932" spans="1:6" x14ac:dyDescent="0.25">
      <c r="A1932" s="21"/>
      <c r="B1932" s="22"/>
      <c r="C1932" s="22"/>
      <c r="D1932" s="22"/>
      <c r="E1932" s="23" t="str">
        <f>IFERROR(VLOOKUP(C1932,Report!$A$1:$F$2000,5,0),"")</f>
        <v/>
      </c>
      <c r="F1932" s="24" t="str">
        <f>IFERROR(Used!$E1932*Used!$D1932,"")</f>
        <v/>
      </c>
    </row>
    <row r="1933" spans="1:6" x14ac:dyDescent="0.25">
      <c r="A1933" s="25"/>
      <c r="B1933" s="26"/>
      <c r="C1933" s="26"/>
      <c r="D1933" s="26"/>
      <c r="E1933" s="29" t="str">
        <f>IFERROR(VLOOKUP(C1933,Report!$A$1:$F$2000,5,0),"")</f>
        <v/>
      </c>
      <c r="F1933" s="28" t="str">
        <f>IFERROR(Used!$E1933*Used!$D1933,"")</f>
        <v/>
      </c>
    </row>
    <row r="1934" spans="1:6" x14ac:dyDescent="0.25">
      <c r="A1934" s="21"/>
      <c r="B1934" s="22"/>
      <c r="C1934" s="22"/>
      <c r="D1934" s="22"/>
      <c r="E1934" s="23" t="str">
        <f>IFERROR(VLOOKUP(C1934,Report!$A$1:$F$2000,5,0),"")</f>
        <v/>
      </c>
      <c r="F1934" s="24" t="str">
        <f>IFERROR(Used!$E1934*Used!$D1934,"")</f>
        <v/>
      </c>
    </row>
    <row r="1935" spans="1:6" x14ac:dyDescent="0.25">
      <c r="A1935" s="25"/>
      <c r="B1935" s="26"/>
      <c r="C1935" s="26"/>
      <c r="D1935" s="26"/>
      <c r="E1935" s="29" t="str">
        <f>IFERROR(VLOOKUP(C1935,Report!$A$1:$F$2000,5,0),"")</f>
        <v/>
      </c>
      <c r="F1935" s="28" t="str">
        <f>IFERROR(Used!$E1935*Used!$D1935,"")</f>
        <v/>
      </c>
    </row>
    <row r="1936" spans="1:6" x14ac:dyDescent="0.25">
      <c r="A1936" s="21"/>
      <c r="B1936" s="22"/>
      <c r="C1936" s="22"/>
      <c r="D1936" s="22"/>
      <c r="E1936" s="23" t="str">
        <f>IFERROR(VLOOKUP(C1936,Report!$A$1:$F$2000,5,0),"")</f>
        <v/>
      </c>
      <c r="F1936" s="24" t="str">
        <f>IFERROR(Used!$E1936*Used!$D1936,"")</f>
        <v/>
      </c>
    </row>
    <row r="1937" spans="1:6" x14ac:dyDescent="0.25">
      <c r="A1937" s="25"/>
      <c r="B1937" s="26"/>
      <c r="C1937" s="26"/>
      <c r="D1937" s="26"/>
      <c r="E1937" s="29" t="str">
        <f>IFERROR(VLOOKUP(C1937,Report!$A$1:$F$2000,5,0),"")</f>
        <v/>
      </c>
      <c r="F1937" s="28" t="str">
        <f>IFERROR(Used!$E1937*Used!$D1937,"")</f>
        <v/>
      </c>
    </row>
    <row r="1938" spans="1:6" x14ac:dyDescent="0.25">
      <c r="A1938" s="21"/>
      <c r="B1938" s="22"/>
      <c r="C1938" s="22"/>
      <c r="D1938" s="22"/>
      <c r="E1938" s="23" t="str">
        <f>IFERROR(VLOOKUP(C1938,Report!$A$1:$F$2000,5,0),"")</f>
        <v/>
      </c>
      <c r="F1938" s="24" t="str">
        <f>IFERROR(Used!$E1938*Used!$D1938,"")</f>
        <v/>
      </c>
    </row>
    <row r="1939" spans="1:6" x14ac:dyDescent="0.25">
      <c r="A1939" s="25"/>
      <c r="B1939" s="26"/>
      <c r="C1939" s="26"/>
      <c r="D1939" s="26"/>
      <c r="E1939" s="29" t="str">
        <f>IFERROR(VLOOKUP(C1939,Report!$A$1:$F$2000,5,0),"")</f>
        <v/>
      </c>
      <c r="F1939" s="28" t="str">
        <f>IFERROR(Used!$E1939*Used!$D1939,"")</f>
        <v/>
      </c>
    </row>
    <row r="1940" spans="1:6" x14ac:dyDescent="0.25">
      <c r="A1940" s="21"/>
      <c r="B1940" s="22"/>
      <c r="C1940" s="22"/>
      <c r="D1940" s="22"/>
      <c r="E1940" s="23" t="str">
        <f>IFERROR(VLOOKUP(C1940,Report!$A$1:$F$2000,5,0),"")</f>
        <v/>
      </c>
      <c r="F1940" s="24" t="str">
        <f>IFERROR(Used!$E1940*Used!$D1940,"")</f>
        <v/>
      </c>
    </row>
    <row r="1941" spans="1:6" x14ac:dyDescent="0.25">
      <c r="A1941" s="25"/>
      <c r="B1941" s="26"/>
      <c r="C1941" s="26"/>
      <c r="D1941" s="26"/>
      <c r="E1941" s="29" t="str">
        <f>IFERROR(VLOOKUP(C1941,Report!$A$1:$F$2000,5,0),"")</f>
        <v/>
      </c>
      <c r="F1941" s="28" t="str">
        <f>IFERROR(Used!$E1941*Used!$D1941,"")</f>
        <v/>
      </c>
    </row>
    <row r="1942" spans="1:6" x14ac:dyDescent="0.25">
      <c r="A1942" s="21"/>
      <c r="B1942" s="22"/>
      <c r="C1942" s="22"/>
      <c r="D1942" s="22"/>
      <c r="E1942" s="23" t="str">
        <f>IFERROR(VLOOKUP(C1942,Report!$A$1:$F$2000,5,0),"")</f>
        <v/>
      </c>
      <c r="F1942" s="24" t="str">
        <f>IFERROR(Used!$E1942*Used!$D1942,"")</f>
        <v/>
      </c>
    </row>
    <row r="1943" spans="1:6" x14ac:dyDescent="0.25">
      <c r="A1943" s="25"/>
      <c r="B1943" s="26"/>
      <c r="C1943" s="26"/>
      <c r="D1943" s="26"/>
      <c r="E1943" s="29" t="str">
        <f>IFERROR(VLOOKUP(C1943,Report!$A$1:$F$2000,5,0),"")</f>
        <v/>
      </c>
      <c r="F1943" s="28" t="str">
        <f>IFERROR(Used!$E1943*Used!$D1943,"")</f>
        <v/>
      </c>
    </row>
    <row r="1944" spans="1:6" x14ac:dyDescent="0.25">
      <c r="A1944" s="21"/>
      <c r="B1944" s="22"/>
      <c r="C1944" s="22"/>
      <c r="D1944" s="22"/>
      <c r="E1944" s="23" t="str">
        <f>IFERROR(VLOOKUP(C1944,Report!$A$1:$F$2000,5,0),"")</f>
        <v/>
      </c>
      <c r="F1944" s="24" t="str">
        <f>IFERROR(Used!$E1944*Used!$D1944,"")</f>
        <v/>
      </c>
    </row>
    <row r="1945" spans="1:6" x14ac:dyDescent="0.25">
      <c r="A1945" s="25"/>
      <c r="B1945" s="26"/>
      <c r="C1945" s="26"/>
      <c r="D1945" s="26"/>
      <c r="E1945" s="29" t="str">
        <f>IFERROR(VLOOKUP(C1945,Report!$A$1:$F$2000,5,0),"")</f>
        <v/>
      </c>
      <c r="F1945" s="28" t="str">
        <f>IFERROR(Used!$E1945*Used!$D1945,"")</f>
        <v/>
      </c>
    </row>
    <row r="1946" spans="1:6" x14ac:dyDescent="0.25">
      <c r="A1946" s="21"/>
      <c r="B1946" s="22"/>
      <c r="C1946" s="22"/>
      <c r="D1946" s="22"/>
      <c r="E1946" s="23" t="str">
        <f>IFERROR(VLOOKUP(C1946,Report!$A$1:$F$2000,5,0),"")</f>
        <v/>
      </c>
      <c r="F1946" s="24" t="str">
        <f>IFERROR(Used!$E1946*Used!$D1946,"")</f>
        <v/>
      </c>
    </row>
    <row r="1947" spans="1:6" x14ac:dyDescent="0.25">
      <c r="A1947" s="25"/>
      <c r="B1947" s="26"/>
      <c r="C1947" s="26"/>
      <c r="D1947" s="26"/>
      <c r="E1947" s="29" t="str">
        <f>IFERROR(VLOOKUP(C1947,Report!$A$1:$F$2000,5,0),"")</f>
        <v/>
      </c>
      <c r="F1947" s="28" t="str">
        <f>IFERROR(Used!$E1947*Used!$D1947,"")</f>
        <v/>
      </c>
    </row>
    <row r="1948" spans="1:6" x14ac:dyDescent="0.25">
      <c r="A1948" s="21"/>
      <c r="B1948" s="22"/>
      <c r="C1948" s="22"/>
      <c r="D1948" s="22"/>
      <c r="E1948" s="23" t="str">
        <f>IFERROR(VLOOKUP(C1948,Report!$A$1:$F$2000,5,0),"")</f>
        <v/>
      </c>
      <c r="F1948" s="24" t="str">
        <f>IFERROR(Used!$E1948*Used!$D1948,"")</f>
        <v/>
      </c>
    </row>
    <row r="1949" spans="1:6" x14ac:dyDescent="0.25">
      <c r="A1949" s="25"/>
      <c r="B1949" s="26"/>
      <c r="C1949" s="26"/>
      <c r="D1949" s="26"/>
      <c r="E1949" s="29" t="str">
        <f>IFERROR(VLOOKUP(C1949,Report!$A$1:$F$2000,5,0),"")</f>
        <v/>
      </c>
      <c r="F1949" s="28" t="str">
        <f>IFERROR(Used!$E1949*Used!$D1949,"")</f>
        <v/>
      </c>
    </row>
    <row r="1950" spans="1:6" x14ac:dyDescent="0.25">
      <c r="A1950" s="21"/>
      <c r="B1950" s="22"/>
      <c r="C1950" s="22"/>
      <c r="D1950" s="22"/>
      <c r="E1950" s="23" t="str">
        <f>IFERROR(VLOOKUP(C1950,Report!$A$1:$F$2000,5,0),"")</f>
        <v/>
      </c>
      <c r="F1950" s="24" t="str">
        <f>IFERROR(Used!$E1950*Used!$D1950,"")</f>
        <v/>
      </c>
    </row>
    <row r="1951" spans="1:6" x14ac:dyDescent="0.25">
      <c r="A1951" s="25"/>
      <c r="B1951" s="26"/>
      <c r="C1951" s="26"/>
      <c r="D1951" s="26"/>
      <c r="E1951" s="29" t="str">
        <f>IFERROR(VLOOKUP(C1951,Report!$A$1:$F$2000,5,0),"")</f>
        <v/>
      </c>
      <c r="F1951" s="28" t="str">
        <f>IFERROR(Used!$E1951*Used!$D1951,"")</f>
        <v/>
      </c>
    </row>
    <row r="1952" spans="1:6" x14ac:dyDescent="0.25">
      <c r="A1952" s="21"/>
      <c r="B1952" s="22"/>
      <c r="C1952" s="22"/>
      <c r="D1952" s="22"/>
      <c r="E1952" s="23" t="str">
        <f>IFERROR(VLOOKUP(C1952,Report!$A$1:$F$2000,5,0),"")</f>
        <v/>
      </c>
      <c r="F1952" s="24" t="str">
        <f>IFERROR(Used!$E1952*Used!$D1952,"")</f>
        <v/>
      </c>
    </row>
    <row r="1953" spans="1:6" x14ac:dyDescent="0.25">
      <c r="A1953" s="25"/>
      <c r="B1953" s="26"/>
      <c r="C1953" s="26"/>
      <c r="D1953" s="26"/>
      <c r="E1953" s="29" t="str">
        <f>IFERROR(VLOOKUP(C1953,Report!$A$1:$F$2000,5,0),"")</f>
        <v/>
      </c>
      <c r="F1953" s="28" t="str">
        <f>IFERROR(Used!$E1953*Used!$D1953,"")</f>
        <v/>
      </c>
    </row>
    <row r="1954" spans="1:6" x14ac:dyDescent="0.25">
      <c r="A1954" s="21"/>
      <c r="B1954" s="22"/>
      <c r="C1954" s="22"/>
      <c r="D1954" s="22"/>
      <c r="E1954" s="23" t="str">
        <f>IFERROR(VLOOKUP(C1954,Report!$A$1:$F$2000,5,0),"")</f>
        <v/>
      </c>
      <c r="F1954" s="24" t="str">
        <f>IFERROR(Used!$E1954*Used!$D1954,"")</f>
        <v/>
      </c>
    </row>
    <row r="1955" spans="1:6" x14ac:dyDescent="0.25">
      <c r="A1955" s="25"/>
      <c r="B1955" s="26"/>
      <c r="C1955" s="26"/>
      <c r="D1955" s="26"/>
      <c r="E1955" s="29" t="str">
        <f>IFERROR(VLOOKUP(C1955,Report!$A$1:$F$2000,5,0),"")</f>
        <v/>
      </c>
      <c r="F1955" s="28" t="str">
        <f>IFERROR(Used!$E1955*Used!$D1955,"")</f>
        <v/>
      </c>
    </row>
    <row r="1956" spans="1:6" x14ac:dyDescent="0.25">
      <c r="A1956" s="21"/>
      <c r="B1956" s="22"/>
      <c r="C1956" s="22"/>
      <c r="D1956" s="22"/>
      <c r="E1956" s="23" t="str">
        <f>IFERROR(VLOOKUP(C1956,Report!$A$1:$F$2000,5,0),"")</f>
        <v/>
      </c>
      <c r="F1956" s="24" t="str">
        <f>IFERROR(Used!$E1956*Used!$D1956,"")</f>
        <v/>
      </c>
    </row>
    <row r="1957" spans="1:6" x14ac:dyDescent="0.25">
      <c r="A1957" s="25"/>
      <c r="B1957" s="26"/>
      <c r="C1957" s="26"/>
      <c r="D1957" s="26"/>
      <c r="E1957" s="29" t="str">
        <f>IFERROR(VLOOKUP(C1957,Report!$A$1:$F$2000,5,0),"")</f>
        <v/>
      </c>
      <c r="F1957" s="28" t="str">
        <f>IFERROR(Used!$E1957*Used!$D1957,"")</f>
        <v/>
      </c>
    </row>
    <row r="1958" spans="1:6" x14ac:dyDescent="0.25">
      <c r="A1958" s="21"/>
      <c r="B1958" s="22"/>
      <c r="C1958" s="22"/>
      <c r="D1958" s="22"/>
      <c r="E1958" s="23" t="str">
        <f>IFERROR(VLOOKUP(C1958,Report!$A$1:$F$2000,5,0),"")</f>
        <v/>
      </c>
      <c r="F1958" s="24" t="str">
        <f>IFERROR(Used!$E1958*Used!$D1958,"")</f>
        <v/>
      </c>
    </row>
    <row r="1959" spans="1:6" x14ac:dyDescent="0.25">
      <c r="A1959" s="25"/>
      <c r="B1959" s="26"/>
      <c r="C1959" s="26"/>
      <c r="D1959" s="26"/>
      <c r="E1959" s="29" t="str">
        <f>IFERROR(VLOOKUP(C1959,Report!$A$1:$F$2000,5,0),"")</f>
        <v/>
      </c>
      <c r="F1959" s="28" t="str">
        <f>IFERROR(Used!$E1959*Used!$D1959,"")</f>
        <v/>
      </c>
    </row>
    <row r="1960" spans="1:6" x14ac:dyDescent="0.25">
      <c r="A1960" s="21"/>
      <c r="B1960" s="22"/>
      <c r="C1960" s="22"/>
      <c r="D1960" s="22"/>
      <c r="E1960" s="23" t="str">
        <f>IFERROR(VLOOKUP(C1960,Report!$A$1:$F$2000,5,0),"")</f>
        <v/>
      </c>
      <c r="F1960" s="24" t="str">
        <f>IFERROR(Used!$E1960*Used!$D1960,"")</f>
        <v/>
      </c>
    </row>
    <row r="1961" spans="1:6" x14ac:dyDescent="0.25">
      <c r="A1961" s="25"/>
      <c r="B1961" s="26"/>
      <c r="C1961" s="26"/>
      <c r="D1961" s="26"/>
      <c r="E1961" s="29" t="str">
        <f>IFERROR(VLOOKUP(C1961,Report!$A$1:$F$2000,5,0),"")</f>
        <v/>
      </c>
      <c r="F1961" s="28" t="str">
        <f>IFERROR(Used!$E1961*Used!$D1961,"")</f>
        <v/>
      </c>
    </row>
    <row r="1962" spans="1:6" x14ac:dyDescent="0.25">
      <c r="A1962" s="21"/>
      <c r="B1962" s="22"/>
      <c r="C1962" s="22"/>
      <c r="D1962" s="22"/>
      <c r="E1962" s="23" t="str">
        <f>IFERROR(VLOOKUP(C1962,Report!$A$1:$F$2000,5,0),"")</f>
        <v/>
      </c>
      <c r="F1962" s="24" t="str">
        <f>IFERROR(Used!$E1962*Used!$D1962,"")</f>
        <v/>
      </c>
    </row>
    <row r="1963" spans="1:6" x14ac:dyDescent="0.25">
      <c r="A1963" s="25"/>
      <c r="B1963" s="26"/>
      <c r="C1963" s="26"/>
      <c r="D1963" s="26"/>
      <c r="E1963" s="29" t="str">
        <f>IFERROR(VLOOKUP(C1963,Report!$A$1:$F$2000,5,0),"")</f>
        <v/>
      </c>
      <c r="F1963" s="28" t="str">
        <f>IFERROR(Used!$E1963*Used!$D1963,"")</f>
        <v/>
      </c>
    </row>
    <row r="1964" spans="1:6" x14ac:dyDescent="0.25">
      <c r="A1964" s="21"/>
      <c r="B1964" s="22"/>
      <c r="C1964" s="22"/>
      <c r="D1964" s="22"/>
      <c r="E1964" s="23" t="str">
        <f>IFERROR(VLOOKUP(C1964,Report!$A$1:$F$2000,5,0),"")</f>
        <v/>
      </c>
      <c r="F1964" s="24" t="str">
        <f>IFERROR(Used!$E1964*Used!$D1964,"")</f>
        <v/>
      </c>
    </row>
    <row r="1965" spans="1:6" x14ac:dyDescent="0.25">
      <c r="A1965" s="25"/>
      <c r="B1965" s="26"/>
      <c r="C1965" s="26"/>
      <c r="D1965" s="26"/>
      <c r="E1965" s="29" t="str">
        <f>IFERROR(VLOOKUP(C1965,Report!$A$1:$F$2000,5,0),"")</f>
        <v/>
      </c>
      <c r="F1965" s="28" t="str">
        <f>IFERROR(Used!$E1965*Used!$D1965,"")</f>
        <v/>
      </c>
    </row>
    <row r="1966" spans="1:6" x14ac:dyDescent="0.25">
      <c r="A1966" s="21"/>
      <c r="B1966" s="22"/>
      <c r="C1966" s="22"/>
      <c r="D1966" s="22"/>
      <c r="E1966" s="23" t="str">
        <f>IFERROR(VLOOKUP(C1966,Report!$A$1:$F$2000,5,0),"")</f>
        <v/>
      </c>
      <c r="F1966" s="24" t="str">
        <f>IFERROR(Used!$E1966*Used!$D1966,"")</f>
        <v/>
      </c>
    </row>
    <row r="1967" spans="1:6" x14ac:dyDescent="0.25">
      <c r="A1967" s="25"/>
      <c r="B1967" s="26"/>
      <c r="C1967" s="26"/>
      <c r="D1967" s="26"/>
      <c r="E1967" s="29" t="str">
        <f>IFERROR(VLOOKUP(C1967,Report!$A$1:$F$2000,5,0),"")</f>
        <v/>
      </c>
      <c r="F1967" s="28" t="str">
        <f>IFERROR(Used!$E1967*Used!$D1967,"")</f>
        <v/>
      </c>
    </row>
    <row r="1968" spans="1:6" x14ac:dyDescent="0.25">
      <c r="A1968" s="21"/>
      <c r="B1968" s="22"/>
      <c r="C1968" s="22"/>
      <c r="D1968" s="22"/>
      <c r="E1968" s="23" t="str">
        <f>IFERROR(VLOOKUP(C1968,Report!$A$1:$F$2000,5,0),"")</f>
        <v/>
      </c>
      <c r="F1968" s="24" t="str">
        <f>IFERROR(Used!$E1968*Used!$D1968,"")</f>
        <v/>
      </c>
    </row>
    <row r="1969" spans="1:6" x14ac:dyDescent="0.25">
      <c r="A1969" s="25"/>
      <c r="B1969" s="26"/>
      <c r="C1969" s="26"/>
      <c r="D1969" s="26"/>
      <c r="E1969" s="29" t="str">
        <f>IFERROR(VLOOKUP(C1969,Report!$A$1:$F$2000,5,0),"")</f>
        <v/>
      </c>
      <c r="F1969" s="28" t="str">
        <f>IFERROR(Used!$E1969*Used!$D1969,"")</f>
        <v/>
      </c>
    </row>
    <row r="1970" spans="1:6" x14ac:dyDescent="0.25">
      <c r="A1970" s="21"/>
      <c r="B1970" s="22"/>
      <c r="C1970" s="22"/>
      <c r="D1970" s="22"/>
      <c r="E1970" s="23" t="str">
        <f>IFERROR(VLOOKUP(C1970,Report!$A$1:$F$2000,5,0),"")</f>
        <v/>
      </c>
      <c r="F1970" s="24" t="str">
        <f>IFERROR(Used!$E1970*Used!$D1970,"")</f>
        <v/>
      </c>
    </row>
    <row r="1971" spans="1:6" x14ac:dyDescent="0.25">
      <c r="A1971" s="25"/>
      <c r="B1971" s="26"/>
      <c r="C1971" s="26"/>
      <c r="D1971" s="26"/>
      <c r="E1971" s="29" t="str">
        <f>IFERROR(VLOOKUP(C1971,Report!$A$1:$F$2000,5,0),"")</f>
        <v/>
      </c>
      <c r="F1971" s="28" t="str">
        <f>IFERROR(Used!$E1971*Used!$D1971,"")</f>
        <v/>
      </c>
    </row>
    <row r="1972" spans="1:6" x14ac:dyDescent="0.25">
      <c r="A1972" s="21"/>
      <c r="B1972" s="22"/>
      <c r="C1972" s="22"/>
      <c r="D1972" s="22"/>
      <c r="E1972" s="23" t="str">
        <f>IFERROR(VLOOKUP(C1972,Report!$A$1:$F$2000,5,0),"")</f>
        <v/>
      </c>
      <c r="F1972" s="24" t="str">
        <f>IFERROR(Used!$E1972*Used!$D1972,"")</f>
        <v/>
      </c>
    </row>
    <row r="1973" spans="1:6" x14ac:dyDescent="0.25">
      <c r="A1973" s="25"/>
      <c r="B1973" s="26"/>
      <c r="C1973" s="26"/>
      <c r="D1973" s="26"/>
      <c r="E1973" s="29" t="str">
        <f>IFERROR(VLOOKUP(C1973,Report!$A$1:$F$2000,5,0),"")</f>
        <v/>
      </c>
      <c r="F1973" s="28" t="str">
        <f>IFERROR(Used!$E1973*Used!$D1973,"")</f>
        <v/>
      </c>
    </row>
    <row r="1974" spans="1:6" x14ac:dyDescent="0.25">
      <c r="A1974" s="21"/>
      <c r="B1974" s="22"/>
      <c r="C1974" s="22"/>
      <c r="D1974" s="22"/>
      <c r="E1974" s="23" t="str">
        <f>IFERROR(VLOOKUP(C1974,Report!$A$1:$F$2000,5,0),"")</f>
        <v/>
      </c>
      <c r="F1974" s="24" t="str">
        <f>IFERROR(Used!$E1974*Used!$D1974,"")</f>
        <v/>
      </c>
    </row>
    <row r="1975" spans="1:6" x14ac:dyDescent="0.25">
      <c r="A1975" s="25"/>
      <c r="B1975" s="26"/>
      <c r="C1975" s="26"/>
      <c r="D1975" s="26"/>
      <c r="E1975" s="29" t="str">
        <f>IFERROR(VLOOKUP(C1975,Report!$A$1:$F$2000,5,0),"")</f>
        <v/>
      </c>
      <c r="F1975" s="28" t="str">
        <f>IFERROR(Used!$E1975*Used!$D1975,"")</f>
        <v/>
      </c>
    </row>
    <row r="1976" spans="1:6" x14ac:dyDescent="0.25">
      <c r="A1976" s="21"/>
      <c r="B1976" s="22"/>
      <c r="C1976" s="22"/>
      <c r="D1976" s="22"/>
      <c r="E1976" s="23" t="str">
        <f>IFERROR(VLOOKUP(C1976,Report!$A$1:$F$2000,5,0),"")</f>
        <v/>
      </c>
      <c r="F1976" s="24" t="str">
        <f>IFERROR(Used!$E1976*Used!$D1976,"")</f>
        <v/>
      </c>
    </row>
    <row r="1977" spans="1:6" x14ac:dyDescent="0.25">
      <c r="A1977" s="25"/>
      <c r="B1977" s="26"/>
      <c r="C1977" s="26"/>
      <c r="D1977" s="26"/>
      <c r="E1977" s="29" t="str">
        <f>IFERROR(VLOOKUP(C1977,Report!$A$1:$F$2000,5,0),"")</f>
        <v/>
      </c>
      <c r="F1977" s="28" t="str">
        <f>IFERROR(Used!$E1977*Used!$D1977,"")</f>
        <v/>
      </c>
    </row>
    <row r="1978" spans="1:6" x14ac:dyDescent="0.25">
      <c r="A1978" s="21"/>
      <c r="B1978" s="22"/>
      <c r="C1978" s="22"/>
      <c r="D1978" s="22"/>
      <c r="E1978" s="23" t="str">
        <f>IFERROR(VLOOKUP(C1978,Report!$A$1:$F$2000,5,0),"")</f>
        <v/>
      </c>
      <c r="F1978" s="24" t="str">
        <f>IFERROR(Used!$E1978*Used!$D1978,"")</f>
        <v/>
      </c>
    </row>
    <row r="1979" spans="1:6" x14ac:dyDescent="0.25">
      <c r="A1979" s="25"/>
      <c r="B1979" s="26"/>
      <c r="C1979" s="26"/>
      <c r="D1979" s="26"/>
      <c r="E1979" s="29" t="str">
        <f>IFERROR(VLOOKUP(C1979,Report!$A$1:$F$2000,5,0),"")</f>
        <v/>
      </c>
      <c r="F1979" s="28" t="str">
        <f>IFERROR(Used!$E1979*Used!$D1979,"")</f>
        <v/>
      </c>
    </row>
    <row r="1980" spans="1:6" x14ac:dyDescent="0.25">
      <c r="A1980" s="21"/>
      <c r="B1980" s="22"/>
      <c r="C1980" s="22"/>
      <c r="D1980" s="22"/>
      <c r="E1980" s="23" t="str">
        <f>IFERROR(VLOOKUP(C1980,Report!$A$1:$F$2000,5,0),"")</f>
        <v/>
      </c>
      <c r="F1980" s="24" t="str">
        <f>IFERROR(Used!$E1980*Used!$D1980,"")</f>
        <v/>
      </c>
    </row>
    <row r="1981" spans="1:6" x14ac:dyDescent="0.25">
      <c r="A1981" s="25"/>
      <c r="B1981" s="26"/>
      <c r="C1981" s="26"/>
      <c r="D1981" s="26"/>
      <c r="E1981" s="29" t="str">
        <f>IFERROR(VLOOKUP(C1981,Report!$A$1:$F$2000,5,0),"")</f>
        <v/>
      </c>
      <c r="F1981" s="28" t="str">
        <f>IFERROR(Used!$E1981*Used!$D1981,"")</f>
        <v/>
      </c>
    </row>
    <row r="1982" spans="1:6" x14ac:dyDescent="0.25">
      <c r="A1982" s="21"/>
      <c r="B1982" s="22"/>
      <c r="C1982" s="22"/>
      <c r="D1982" s="22"/>
      <c r="E1982" s="23" t="str">
        <f>IFERROR(VLOOKUP(C1982,Report!$A$1:$F$2000,5,0),"")</f>
        <v/>
      </c>
      <c r="F1982" s="24" t="str">
        <f>IFERROR(Used!$E1982*Used!$D1982,"")</f>
        <v/>
      </c>
    </row>
    <row r="1983" spans="1:6" x14ac:dyDescent="0.25">
      <c r="A1983" s="25"/>
      <c r="B1983" s="26"/>
      <c r="C1983" s="26"/>
      <c r="D1983" s="26"/>
      <c r="E1983" s="29" t="str">
        <f>IFERROR(VLOOKUP(C1983,Report!$A$1:$F$2000,5,0),"")</f>
        <v/>
      </c>
      <c r="F1983" s="28" t="str">
        <f>IFERROR(Used!$E1983*Used!$D1983,"")</f>
        <v/>
      </c>
    </row>
    <row r="1984" spans="1:6" x14ac:dyDescent="0.25">
      <c r="A1984" s="21"/>
      <c r="B1984" s="22"/>
      <c r="C1984" s="22"/>
      <c r="D1984" s="22"/>
      <c r="E1984" s="23" t="str">
        <f>IFERROR(VLOOKUP(C1984,Report!$A$1:$F$2000,5,0),"")</f>
        <v/>
      </c>
      <c r="F1984" s="24" t="str">
        <f>IFERROR(Used!$E1984*Used!$D1984,"")</f>
        <v/>
      </c>
    </row>
    <row r="1985" spans="1:6" x14ac:dyDescent="0.25">
      <c r="A1985" s="25"/>
      <c r="B1985" s="26"/>
      <c r="C1985" s="26"/>
      <c r="D1985" s="26"/>
      <c r="E1985" s="29" t="str">
        <f>IFERROR(VLOOKUP(C1985,Report!$A$1:$F$2000,5,0),"")</f>
        <v/>
      </c>
      <c r="F1985" s="28" t="str">
        <f>IFERROR(Used!$E1985*Used!$D1985,"")</f>
        <v/>
      </c>
    </row>
    <row r="1986" spans="1:6" x14ac:dyDescent="0.25">
      <c r="A1986" s="21"/>
      <c r="B1986" s="22"/>
      <c r="C1986" s="22"/>
      <c r="D1986" s="22"/>
      <c r="E1986" s="23" t="str">
        <f>IFERROR(VLOOKUP(C1986,Report!$A$1:$F$2000,5,0),"")</f>
        <v/>
      </c>
      <c r="F1986" s="24" t="str">
        <f>IFERROR(Used!$E1986*Used!$D1986,"")</f>
        <v/>
      </c>
    </row>
    <row r="1987" spans="1:6" x14ac:dyDescent="0.25">
      <c r="A1987" s="25"/>
      <c r="B1987" s="26"/>
      <c r="C1987" s="26"/>
      <c r="D1987" s="26"/>
      <c r="E1987" s="29" t="str">
        <f>IFERROR(VLOOKUP(C1987,Report!$A$1:$F$2000,5,0),"")</f>
        <v/>
      </c>
      <c r="F1987" s="28" t="str">
        <f>IFERROR(Used!$E1987*Used!$D1987,"")</f>
        <v/>
      </c>
    </row>
    <row r="1988" spans="1:6" x14ac:dyDescent="0.25">
      <c r="A1988" s="21"/>
      <c r="B1988" s="22"/>
      <c r="C1988" s="22"/>
      <c r="D1988" s="22"/>
      <c r="E1988" s="23" t="str">
        <f>IFERROR(VLOOKUP(C1988,Report!$A$1:$F$2000,5,0),"")</f>
        <v/>
      </c>
      <c r="F1988" s="24" t="str">
        <f>IFERROR(Used!$E1988*Used!$D1988,"")</f>
        <v/>
      </c>
    </row>
    <row r="1989" spans="1:6" x14ac:dyDescent="0.25">
      <c r="A1989" s="25"/>
      <c r="B1989" s="26"/>
      <c r="C1989" s="26"/>
      <c r="D1989" s="26"/>
      <c r="E1989" s="29" t="str">
        <f>IFERROR(VLOOKUP(C1989,Report!$A$1:$F$2000,5,0),"")</f>
        <v/>
      </c>
      <c r="F1989" s="28" t="str">
        <f>IFERROR(Used!$E1989*Used!$D1989,"")</f>
        <v/>
      </c>
    </row>
    <row r="1990" spans="1:6" x14ac:dyDescent="0.25">
      <c r="A1990" s="21"/>
      <c r="B1990" s="22"/>
      <c r="C1990" s="22"/>
      <c r="D1990" s="22"/>
      <c r="E1990" s="23" t="str">
        <f>IFERROR(VLOOKUP(C1990,Report!$A$1:$F$2000,5,0),"")</f>
        <v/>
      </c>
      <c r="F1990" s="24" t="str">
        <f>IFERROR(Used!$E1990*Used!$D1990,"")</f>
        <v/>
      </c>
    </row>
    <row r="1991" spans="1:6" x14ac:dyDescent="0.25">
      <c r="A1991" s="25"/>
      <c r="B1991" s="26"/>
      <c r="C1991" s="26"/>
      <c r="D1991" s="26"/>
      <c r="E1991" s="29" t="str">
        <f>IFERROR(VLOOKUP(C1991,Report!$A$1:$F$2000,5,0),"")</f>
        <v/>
      </c>
      <c r="F1991" s="28" t="str">
        <f>IFERROR(Used!$E1991*Used!$D1991,"")</f>
        <v/>
      </c>
    </row>
    <row r="1992" spans="1:6" x14ac:dyDescent="0.25">
      <c r="A1992" s="21"/>
      <c r="B1992" s="22"/>
      <c r="C1992" s="22"/>
      <c r="D1992" s="22"/>
      <c r="E1992" s="23" t="str">
        <f>IFERROR(VLOOKUP(C1992,Report!$A$1:$F$2000,5,0),"")</f>
        <v/>
      </c>
      <c r="F1992" s="24" t="str">
        <f>IFERROR(Used!$E1992*Used!$D1992,"")</f>
        <v/>
      </c>
    </row>
    <row r="1993" spans="1:6" x14ac:dyDescent="0.25">
      <c r="A1993" s="25"/>
      <c r="B1993" s="26"/>
      <c r="C1993" s="26"/>
      <c r="D1993" s="26"/>
      <c r="E1993" s="29" t="str">
        <f>IFERROR(VLOOKUP(C1993,Report!$A$1:$F$2000,5,0),"")</f>
        <v/>
      </c>
      <c r="F1993" s="28" t="str">
        <f>IFERROR(Used!$E1993*Used!$D1993,"")</f>
        <v/>
      </c>
    </row>
    <row r="1994" spans="1:6" x14ac:dyDescent="0.25">
      <c r="A1994" s="21"/>
      <c r="B1994" s="22"/>
      <c r="C1994" s="22"/>
      <c r="D1994" s="22"/>
      <c r="E1994" s="23" t="str">
        <f>IFERROR(VLOOKUP(C1994,Report!$A$1:$F$2000,5,0),"")</f>
        <v/>
      </c>
      <c r="F1994" s="24" t="str">
        <f>IFERROR(Used!$E1994*Used!$D1994,"")</f>
        <v/>
      </c>
    </row>
    <row r="1995" spans="1:6" x14ac:dyDescent="0.25">
      <c r="A1995" s="25"/>
      <c r="B1995" s="26"/>
      <c r="C1995" s="26"/>
      <c r="D1995" s="26"/>
      <c r="E1995" s="29" t="str">
        <f>IFERROR(VLOOKUP(C1995,Report!$A$1:$F$2000,5,0),"")</f>
        <v/>
      </c>
      <c r="F1995" s="28" t="str">
        <f>IFERROR(Used!$E1995*Used!$D1995,"")</f>
        <v/>
      </c>
    </row>
    <row r="1996" spans="1:6" x14ac:dyDescent="0.25">
      <c r="A1996" s="21"/>
      <c r="B1996" s="22"/>
      <c r="C1996" s="22"/>
      <c r="D1996" s="22"/>
      <c r="E1996" s="23" t="str">
        <f>IFERROR(VLOOKUP(C1996,Report!$A$1:$F$2000,5,0),"")</f>
        <v/>
      </c>
      <c r="F1996" s="24" t="str">
        <f>IFERROR(Used!$E1996*Used!$D1996,"")</f>
        <v/>
      </c>
    </row>
    <row r="1997" spans="1:6" x14ac:dyDescent="0.25">
      <c r="A1997" s="25"/>
      <c r="B1997" s="26"/>
      <c r="C1997" s="26"/>
      <c r="D1997" s="26"/>
      <c r="E1997" s="29" t="str">
        <f>IFERROR(VLOOKUP(C1997,Report!$A$1:$F$2000,5,0),"")</f>
        <v/>
      </c>
      <c r="F1997" s="28" t="str">
        <f>IFERROR(Used!$E1997*Used!$D1997,"")</f>
        <v/>
      </c>
    </row>
    <row r="1998" spans="1:6" x14ac:dyDescent="0.25">
      <c r="A1998" s="21"/>
      <c r="B1998" s="22"/>
      <c r="C1998" s="22"/>
      <c r="D1998" s="22"/>
      <c r="E1998" s="23" t="str">
        <f>IFERROR(VLOOKUP(C1998,Report!$A$1:$F$2000,5,0),"")</f>
        <v/>
      </c>
      <c r="F1998" s="24" t="str">
        <f>IFERROR(Used!$E1998*Used!$D1998,"")</f>
        <v/>
      </c>
    </row>
    <row r="1999" spans="1:6" x14ac:dyDescent="0.25">
      <c r="A1999" s="25"/>
      <c r="B1999" s="26"/>
      <c r="C1999" s="26"/>
      <c r="D1999" s="26"/>
      <c r="E1999" s="29" t="str">
        <f>IFERROR(VLOOKUP(C1999,Report!$A$1:$F$2000,5,0),"")</f>
        <v/>
      </c>
      <c r="F1999" s="28" t="str">
        <f>IFERROR(Used!$E1999*Used!$D1999,"")</f>
        <v/>
      </c>
    </row>
    <row r="2000" spans="1:6" x14ac:dyDescent="0.25">
      <c r="A2000" s="21"/>
      <c r="B2000" s="22"/>
      <c r="C2000" s="22"/>
      <c r="D2000" s="22"/>
      <c r="E2000" s="23" t="str">
        <f>IFERROR(VLOOKUP(C2000,Report!$A$1:$F$2000,5,0),"")</f>
        <v/>
      </c>
      <c r="F2000" s="24" t="str">
        <f>IFERROR(Used!$E2000*Used!$D2000,"")</f>
        <v/>
      </c>
    </row>
    <row r="2001" spans="1:6" x14ac:dyDescent="0.25">
      <c r="A2001" s="25"/>
      <c r="B2001" s="26"/>
      <c r="C2001" s="26"/>
      <c r="D2001" s="26"/>
      <c r="E2001" s="29" t="str">
        <f>IFERROR(VLOOKUP(C2001,Report!$A$1:$F$2000,5,0),"")</f>
        <v/>
      </c>
      <c r="F2001" s="28" t="str">
        <f>IFERROR(Used!$E2001*Used!$D2001,"")</f>
        <v/>
      </c>
    </row>
    <row r="2002" spans="1:6" x14ac:dyDescent="0.25">
      <c r="A2002" s="21"/>
      <c r="B2002" s="22"/>
      <c r="C2002" s="22"/>
      <c r="D2002" s="22"/>
      <c r="E2002" s="23" t="str">
        <f>IFERROR(VLOOKUP(C2002,Report!$A$1:$F$2000,5,0),"")</f>
        <v/>
      </c>
      <c r="F2002" s="24" t="str">
        <f>IFERROR(Used!$E2002*Used!$D2002,"")</f>
        <v/>
      </c>
    </row>
    <row r="2003" spans="1:6" x14ac:dyDescent="0.25">
      <c r="A2003" s="25"/>
      <c r="B2003" s="26"/>
      <c r="C2003" s="26"/>
      <c r="D2003" s="26"/>
      <c r="E2003" s="29" t="str">
        <f>IFERROR(VLOOKUP(C2003,Report!$A$1:$F$2000,5,0),"")</f>
        <v/>
      </c>
      <c r="F2003" s="28" t="str">
        <f>IFERROR(Used!$E2003*Used!$D2003,"")</f>
        <v/>
      </c>
    </row>
    <row r="2004" spans="1:6" x14ac:dyDescent="0.25">
      <c r="A2004" s="21"/>
      <c r="B2004" s="22"/>
      <c r="C2004" s="22"/>
      <c r="D2004" s="22"/>
      <c r="E2004" s="23" t="str">
        <f>IFERROR(VLOOKUP(C2004,Report!$A$1:$F$2000,5,0),"")</f>
        <v/>
      </c>
      <c r="F2004" s="24" t="str">
        <f>IFERROR(Used!$E2004*Used!$D2004,"")</f>
        <v/>
      </c>
    </row>
    <row r="2005" spans="1:6" x14ac:dyDescent="0.25">
      <c r="A2005" s="25"/>
      <c r="B2005" s="26"/>
      <c r="C2005" s="26"/>
      <c r="D2005" s="26"/>
      <c r="E2005" s="29" t="str">
        <f>IFERROR(VLOOKUP(C2005,Report!$A$1:$F$2000,5,0),"")</f>
        <v/>
      </c>
      <c r="F2005" s="28" t="str">
        <f>IFERROR(Used!$E2005*Used!$D2005,"")</f>
        <v/>
      </c>
    </row>
    <row r="2006" spans="1:6" x14ac:dyDescent="0.25">
      <c r="A2006" s="21"/>
      <c r="B2006" s="22"/>
      <c r="C2006" s="22"/>
      <c r="D2006" s="22"/>
      <c r="E2006" s="23" t="str">
        <f>IFERROR(VLOOKUP(C2006,Report!$A$1:$F$2000,5,0),"")</f>
        <v/>
      </c>
      <c r="F2006" s="24" t="str">
        <f>IFERROR(Used!$E2006*Used!$D2006,"")</f>
        <v/>
      </c>
    </row>
    <row r="2007" spans="1:6" x14ac:dyDescent="0.25">
      <c r="A2007" s="25"/>
      <c r="B2007" s="26"/>
      <c r="C2007" s="26"/>
      <c r="D2007" s="26"/>
      <c r="E2007" s="29" t="str">
        <f>IFERROR(VLOOKUP(C2007,Report!$A$1:$F$2000,5,0),"")</f>
        <v/>
      </c>
      <c r="F2007" s="28" t="str">
        <f>IFERROR(Used!$E2007*Used!$D2007,"")</f>
        <v/>
      </c>
    </row>
    <row r="2008" spans="1:6" x14ac:dyDescent="0.25">
      <c r="A2008" s="21"/>
      <c r="B2008" s="22"/>
      <c r="C2008" s="22"/>
      <c r="D2008" s="22"/>
      <c r="E2008" s="23" t="str">
        <f>IFERROR(VLOOKUP(C2008,Report!$A$1:$F$2000,5,0),"")</f>
        <v/>
      </c>
      <c r="F2008" s="24" t="str">
        <f>IFERROR(Used!$E2008*Used!$D2008,"")</f>
        <v/>
      </c>
    </row>
    <row r="2009" spans="1:6" x14ac:dyDescent="0.25">
      <c r="A2009" s="25"/>
      <c r="B2009" s="26"/>
      <c r="C2009" s="26"/>
      <c r="D2009" s="26"/>
      <c r="E2009" s="29" t="str">
        <f>IFERROR(VLOOKUP(C2009,Report!$A$1:$F$2000,5,0),"")</f>
        <v/>
      </c>
      <c r="F2009" s="28" t="str">
        <f>IFERROR(Used!$E2009*Used!$D2009,"")</f>
        <v/>
      </c>
    </row>
    <row r="2010" spans="1:6" x14ac:dyDescent="0.25">
      <c r="A2010" s="21"/>
      <c r="B2010" s="22"/>
      <c r="C2010" s="22"/>
      <c r="D2010" s="22"/>
      <c r="E2010" s="23" t="str">
        <f>IFERROR(VLOOKUP(C2010,Report!$A$1:$F$2000,5,0),"")</f>
        <v/>
      </c>
      <c r="F2010" s="24" t="str">
        <f>IFERROR(Used!$E2010*Used!$D2010,"")</f>
        <v/>
      </c>
    </row>
    <row r="2011" spans="1:6" x14ac:dyDescent="0.25">
      <c r="A2011" s="25"/>
      <c r="B2011" s="26"/>
      <c r="C2011" s="26"/>
      <c r="D2011" s="26"/>
      <c r="E2011" s="29" t="str">
        <f>IFERROR(VLOOKUP(C2011,Report!$A$1:$F$2000,5,0),"")</f>
        <v/>
      </c>
      <c r="F2011" s="28" t="str">
        <f>IFERROR(Used!$E2011*Used!$D2011,"")</f>
        <v/>
      </c>
    </row>
    <row r="2012" spans="1:6" x14ac:dyDescent="0.25">
      <c r="A2012" s="21"/>
      <c r="B2012" s="22"/>
      <c r="C2012" s="22"/>
      <c r="D2012" s="22"/>
      <c r="E2012" s="23" t="str">
        <f>IFERROR(VLOOKUP(C2012,Report!$A$1:$F$2000,5,0),"")</f>
        <v/>
      </c>
      <c r="F2012" s="24" t="str">
        <f>IFERROR(Used!$E2012*Used!$D2012,"")</f>
        <v/>
      </c>
    </row>
    <row r="2013" spans="1:6" x14ac:dyDescent="0.25">
      <c r="A2013" s="25"/>
      <c r="B2013" s="26"/>
      <c r="C2013" s="26"/>
      <c r="D2013" s="26"/>
      <c r="E2013" s="29" t="str">
        <f>IFERROR(VLOOKUP(C2013,Report!$A$1:$F$2000,5,0),"")</f>
        <v/>
      </c>
      <c r="F2013" s="28" t="str">
        <f>IFERROR(Used!$E2013*Used!$D2013,"")</f>
        <v/>
      </c>
    </row>
    <row r="2014" spans="1:6" x14ac:dyDescent="0.25">
      <c r="A2014" s="21"/>
      <c r="B2014" s="22"/>
      <c r="C2014" s="22"/>
      <c r="D2014" s="22"/>
      <c r="E2014" s="23" t="str">
        <f>IFERROR(VLOOKUP(C2014,Report!$A$1:$F$2000,5,0),"")</f>
        <v/>
      </c>
      <c r="F2014" s="24" t="str">
        <f>IFERROR(Used!$E2014*Used!$D2014,"")</f>
        <v/>
      </c>
    </row>
    <row r="2015" spans="1:6" x14ac:dyDescent="0.25">
      <c r="A2015" s="25"/>
      <c r="B2015" s="26"/>
      <c r="C2015" s="26"/>
      <c r="D2015" s="26"/>
      <c r="E2015" s="29" t="str">
        <f>IFERROR(VLOOKUP(C2015,Report!$A$1:$F$2000,5,0),"")</f>
        <v/>
      </c>
      <c r="F2015" s="28" t="str">
        <f>IFERROR(Used!$E2015*Used!$D2015,"")</f>
        <v/>
      </c>
    </row>
    <row r="2016" spans="1:6" x14ac:dyDescent="0.25">
      <c r="A2016" s="21"/>
      <c r="B2016" s="22"/>
      <c r="C2016" s="22"/>
      <c r="D2016" s="22"/>
      <c r="E2016" s="23" t="str">
        <f>IFERROR(VLOOKUP(C2016,Report!$A$1:$F$2000,5,0),"")</f>
        <v/>
      </c>
      <c r="F2016" s="24" t="str">
        <f>IFERROR(Used!$E2016*Used!$D2016,"")</f>
        <v/>
      </c>
    </row>
    <row r="2017" spans="1:6" x14ac:dyDescent="0.25">
      <c r="A2017" s="25"/>
      <c r="B2017" s="26"/>
      <c r="C2017" s="26"/>
      <c r="D2017" s="26"/>
      <c r="E2017" s="29" t="str">
        <f>IFERROR(VLOOKUP(C2017,Report!$A$1:$F$2000,5,0),"")</f>
        <v/>
      </c>
      <c r="F2017" s="28" t="str">
        <f>IFERROR(Used!$E2017*Used!$D2017,"")</f>
        <v/>
      </c>
    </row>
    <row r="2018" spans="1:6" x14ac:dyDescent="0.25">
      <c r="A2018" s="21"/>
      <c r="B2018" s="22"/>
      <c r="C2018" s="22"/>
      <c r="D2018" s="22"/>
      <c r="E2018" s="23" t="str">
        <f>IFERROR(VLOOKUP(C2018,Report!$A$1:$F$2000,5,0),"")</f>
        <v/>
      </c>
      <c r="F2018" s="24" t="str">
        <f>IFERROR(Used!$E2018*Used!$D2018,"")</f>
        <v/>
      </c>
    </row>
    <row r="2019" spans="1:6" x14ac:dyDescent="0.25">
      <c r="A2019" s="25"/>
      <c r="B2019" s="26"/>
      <c r="C2019" s="26"/>
      <c r="D2019" s="26"/>
      <c r="E2019" s="29" t="str">
        <f>IFERROR(VLOOKUP(C2019,Report!$A$1:$F$2000,5,0),"")</f>
        <v/>
      </c>
      <c r="F2019" s="28" t="str">
        <f>IFERROR(Used!$E2019*Used!$D2019,"")</f>
        <v/>
      </c>
    </row>
    <row r="2020" spans="1:6" x14ac:dyDescent="0.25">
      <c r="A2020" s="21"/>
      <c r="B2020" s="22"/>
      <c r="C2020" s="22"/>
      <c r="D2020" s="22"/>
      <c r="E2020" s="23" t="str">
        <f>IFERROR(VLOOKUP(C2020,Report!$A$1:$F$2000,5,0),"")</f>
        <v/>
      </c>
      <c r="F2020" s="24" t="str">
        <f>IFERROR(Used!$E2020*Used!$D2020,"")</f>
        <v/>
      </c>
    </row>
    <row r="2021" spans="1:6" x14ac:dyDescent="0.25">
      <c r="A2021" s="25"/>
      <c r="B2021" s="26"/>
      <c r="C2021" s="26"/>
      <c r="D2021" s="26"/>
      <c r="E2021" s="29" t="str">
        <f>IFERROR(VLOOKUP(C2021,Report!$A$1:$F$2000,5,0),"")</f>
        <v/>
      </c>
      <c r="F2021" s="28" t="str">
        <f>IFERROR(Used!$E2021*Used!$D2021,"")</f>
        <v/>
      </c>
    </row>
    <row r="2022" spans="1:6" x14ac:dyDescent="0.25">
      <c r="A2022" s="21"/>
      <c r="B2022" s="22"/>
      <c r="C2022" s="22"/>
      <c r="D2022" s="22"/>
      <c r="E2022" s="23" t="str">
        <f>IFERROR(VLOOKUP(C2022,Report!$A$1:$F$2000,5,0),"")</f>
        <v/>
      </c>
      <c r="F2022" s="24" t="str">
        <f>IFERROR(Used!$E2022*Used!$D2022,"")</f>
        <v/>
      </c>
    </row>
    <row r="2023" spans="1:6" x14ac:dyDescent="0.25">
      <c r="A2023" s="25"/>
      <c r="B2023" s="26"/>
      <c r="C2023" s="26"/>
      <c r="D2023" s="26"/>
      <c r="E2023" s="29" t="str">
        <f>IFERROR(VLOOKUP(C2023,Report!$A$1:$F$2000,5,0),"")</f>
        <v/>
      </c>
      <c r="F2023" s="28" t="str">
        <f>IFERROR(Used!$E2023*Used!$D2023,"")</f>
        <v/>
      </c>
    </row>
    <row r="2024" spans="1:6" x14ac:dyDescent="0.25">
      <c r="A2024" s="21"/>
      <c r="B2024" s="22"/>
      <c r="C2024" s="22"/>
      <c r="D2024" s="22"/>
      <c r="E2024" s="23" t="str">
        <f>IFERROR(VLOOKUP(C2024,Report!$A$1:$F$2000,5,0),"")</f>
        <v/>
      </c>
      <c r="F2024" s="24" t="str">
        <f>IFERROR(Used!$E2024*Used!$D2024,"")</f>
        <v/>
      </c>
    </row>
    <row r="2025" spans="1:6" x14ac:dyDescent="0.25">
      <c r="A2025" s="25"/>
      <c r="B2025" s="26"/>
      <c r="C2025" s="26"/>
      <c r="D2025" s="26"/>
      <c r="E2025" s="29" t="str">
        <f>IFERROR(VLOOKUP(C2025,Report!$A$1:$F$2000,5,0),"")</f>
        <v/>
      </c>
      <c r="F2025" s="28" t="str">
        <f>IFERROR(Used!$E2025*Used!$D2025,"")</f>
        <v/>
      </c>
    </row>
    <row r="2026" spans="1:6" x14ac:dyDescent="0.25">
      <c r="A2026" s="21"/>
      <c r="B2026" s="22"/>
      <c r="C2026" s="22"/>
      <c r="D2026" s="22"/>
      <c r="E2026" s="23" t="str">
        <f>IFERROR(VLOOKUP(C2026,Report!$A$1:$F$2000,5,0),"")</f>
        <v/>
      </c>
      <c r="F2026" s="24" t="str">
        <f>IFERROR(Used!$E2026*Used!$D2026,"")</f>
        <v/>
      </c>
    </row>
    <row r="2027" spans="1:6" x14ac:dyDescent="0.25">
      <c r="A2027" s="25"/>
      <c r="B2027" s="26"/>
      <c r="C2027" s="26"/>
      <c r="D2027" s="26"/>
      <c r="E2027" s="29" t="str">
        <f>IFERROR(VLOOKUP(C2027,Report!$A$1:$F$2000,5,0),"")</f>
        <v/>
      </c>
      <c r="F2027" s="28" t="str">
        <f>IFERROR(Used!$E2027*Used!$D2027,"")</f>
        <v/>
      </c>
    </row>
    <row r="2028" spans="1:6" x14ac:dyDescent="0.25">
      <c r="A2028" s="21"/>
      <c r="B2028" s="22"/>
      <c r="C2028" s="22"/>
      <c r="D2028" s="22"/>
      <c r="E2028" s="23" t="str">
        <f>IFERROR(VLOOKUP(C2028,Report!$A$1:$F$2000,5,0),"")</f>
        <v/>
      </c>
      <c r="F2028" s="24" t="str">
        <f>IFERROR(Used!$E2028*Used!$D2028,"")</f>
        <v/>
      </c>
    </row>
    <row r="2029" spans="1:6" x14ac:dyDescent="0.25">
      <c r="A2029" s="25"/>
      <c r="B2029" s="26"/>
      <c r="C2029" s="26"/>
      <c r="D2029" s="26"/>
      <c r="E2029" s="29" t="str">
        <f>IFERROR(VLOOKUP(C2029,Report!$A$1:$F$2000,5,0),"")</f>
        <v/>
      </c>
      <c r="F2029" s="28" t="str">
        <f>IFERROR(Used!$E2029*Used!$D2029,"")</f>
        <v/>
      </c>
    </row>
    <row r="2030" spans="1:6" x14ac:dyDescent="0.25">
      <c r="A2030" s="21"/>
      <c r="B2030" s="22"/>
      <c r="C2030" s="22"/>
      <c r="D2030" s="22"/>
      <c r="E2030" s="23" t="str">
        <f>IFERROR(VLOOKUP(C2030,Report!$A$1:$F$2000,5,0),"")</f>
        <v/>
      </c>
      <c r="F2030" s="24" t="str">
        <f>IFERROR(Used!$E2030*Used!$D2030,"")</f>
        <v/>
      </c>
    </row>
    <row r="2031" spans="1:6" x14ac:dyDescent="0.25">
      <c r="A2031" s="25"/>
      <c r="B2031" s="26"/>
      <c r="C2031" s="26"/>
      <c r="D2031" s="26"/>
      <c r="E2031" s="29" t="str">
        <f>IFERROR(VLOOKUP(C2031,Report!$A$1:$F$2000,5,0),"")</f>
        <v/>
      </c>
      <c r="F2031" s="28" t="str">
        <f>IFERROR(Used!$E2031*Used!$D2031,"")</f>
        <v/>
      </c>
    </row>
    <row r="2032" spans="1:6" x14ac:dyDescent="0.25">
      <c r="A2032" s="21"/>
      <c r="B2032" s="22"/>
      <c r="C2032" s="22"/>
      <c r="D2032" s="22"/>
      <c r="E2032" s="23" t="str">
        <f>IFERROR(VLOOKUP(C2032,Report!$A$1:$F$2000,5,0),"")</f>
        <v/>
      </c>
      <c r="F2032" s="24" t="str">
        <f>IFERROR(Used!$E2032*Used!$D2032,"")</f>
        <v/>
      </c>
    </row>
    <row r="2033" spans="1:6" x14ac:dyDescent="0.25">
      <c r="A2033" s="25"/>
      <c r="B2033" s="26"/>
      <c r="C2033" s="26"/>
      <c r="D2033" s="26"/>
      <c r="E2033" s="29" t="str">
        <f>IFERROR(VLOOKUP(C2033,Report!$A$1:$F$2000,5,0),"")</f>
        <v/>
      </c>
      <c r="F2033" s="28" t="str">
        <f>IFERROR(Used!$E2033*Used!$D2033,"")</f>
        <v/>
      </c>
    </row>
    <row r="2034" spans="1:6" x14ac:dyDescent="0.25">
      <c r="A2034" s="21"/>
      <c r="B2034" s="22"/>
      <c r="C2034" s="22"/>
      <c r="D2034" s="22"/>
      <c r="E2034" s="23" t="str">
        <f>IFERROR(VLOOKUP(C2034,Report!$A$1:$F$2000,5,0),"")</f>
        <v/>
      </c>
      <c r="F2034" s="24" t="str">
        <f>IFERROR(Used!$E2034*Used!$D2034,"")</f>
        <v/>
      </c>
    </row>
    <row r="2035" spans="1:6" x14ac:dyDescent="0.25">
      <c r="A2035" s="25"/>
      <c r="B2035" s="26"/>
      <c r="C2035" s="26"/>
      <c r="D2035" s="26"/>
      <c r="E2035" s="29" t="str">
        <f>IFERROR(VLOOKUP(C2035,Report!$A$1:$F$2000,5,0),"")</f>
        <v/>
      </c>
      <c r="F2035" s="28" t="str">
        <f>IFERROR(Used!$E2035*Used!$D2035,"")</f>
        <v/>
      </c>
    </row>
    <row r="2036" spans="1:6" x14ac:dyDescent="0.25">
      <c r="A2036" s="21"/>
      <c r="B2036" s="22"/>
      <c r="C2036" s="22"/>
      <c r="D2036" s="22"/>
      <c r="E2036" s="23" t="str">
        <f>IFERROR(VLOOKUP(C2036,Report!$A$1:$F$2000,5,0),"")</f>
        <v/>
      </c>
      <c r="F2036" s="24" t="str">
        <f>IFERROR(Used!$E2036*Used!$D2036,"")</f>
        <v/>
      </c>
    </row>
    <row r="2037" spans="1:6" x14ac:dyDescent="0.25">
      <c r="A2037" s="25"/>
      <c r="B2037" s="26"/>
      <c r="C2037" s="26"/>
      <c r="D2037" s="26"/>
      <c r="E2037" s="29" t="str">
        <f>IFERROR(VLOOKUP(C2037,Report!$A$1:$F$2000,5,0),"")</f>
        <v/>
      </c>
      <c r="F2037" s="28" t="str">
        <f>IFERROR(Used!$E2037*Used!$D2037,"")</f>
        <v/>
      </c>
    </row>
    <row r="2038" spans="1:6" x14ac:dyDescent="0.25">
      <c r="A2038" s="21"/>
      <c r="B2038" s="22"/>
      <c r="C2038" s="22"/>
      <c r="D2038" s="22"/>
      <c r="E2038" s="23" t="str">
        <f>IFERROR(VLOOKUP(C2038,Report!$A$1:$F$2000,5,0),"")</f>
        <v/>
      </c>
      <c r="F2038" s="24" t="str">
        <f>IFERROR(Used!$E2038*Used!$D2038,"")</f>
        <v/>
      </c>
    </row>
    <row r="2039" spans="1:6" x14ac:dyDescent="0.25">
      <c r="A2039" s="25"/>
      <c r="B2039" s="26"/>
      <c r="C2039" s="26"/>
      <c r="D2039" s="26"/>
      <c r="E2039" s="29" t="str">
        <f>IFERROR(VLOOKUP(C2039,Report!$A$1:$F$2000,5,0),"")</f>
        <v/>
      </c>
      <c r="F2039" s="28" t="str">
        <f>IFERROR(Used!$E2039*Used!$D2039,"")</f>
        <v/>
      </c>
    </row>
    <row r="2040" spans="1:6" x14ac:dyDescent="0.25">
      <c r="A2040" s="21"/>
      <c r="B2040" s="22"/>
      <c r="C2040" s="22"/>
      <c r="D2040" s="22"/>
      <c r="E2040" s="23" t="str">
        <f>IFERROR(VLOOKUP(C2040,Report!$A$1:$F$2000,5,0),"")</f>
        <v/>
      </c>
      <c r="F2040" s="24" t="str">
        <f>IFERROR(Used!$E2040*Used!$D2040,"")</f>
        <v/>
      </c>
    </row>
    <row r="2041" spans="1:6" x14ac:dyDescent="0.25">
      <c r="A2041" s="25"/>
      <c r="B2041" s="26"/>
      <c r="C2041" s="26"/>
      <c r="D2041" s="26"/>
      <c r="E2041" s="29" t="str">
        <f>IFERROR(VLOOKUP(C2041,Report!$A$1:$F$2000,5,0),"")</f>
        <v/>
      </c>
      <c r="F2041" s="28" t="str">
        <f>IFERROR(Used!$E2041*Used!$D2041,"")</f>
        <v/>
      </c>
    </row>
    <row r="2042" spans="1:6" x14ac:dyDescent="0.25">
      <c r="A2042" s="21"/>
      <c r="B2042" s="22"/>
      <c r="C2042" s="22"/>
      <c r="D2042" s="22"/>
      <c r="E2042" s="23" t="str">
        <f>IFERROR(VLOOKUP(C2042,Report!$A$1:$F$2000,5,0),"")</f>
        <v/>
      </c>
      <c r="F2042" s="24" t="str">
        <f>IFERROR(Used!$E2042*Used!$D2042,"")</f>
        <v/>
      </c>
    </row>
    <row r="2043" spans="1:6" x14ac:dyDescent="0.25">
      <c r="A2043" s="25"/>
      <c r="B2043" s="26"/>
      <c r="C2043" s="26"/>
      <c r="D2043" s="26"/>
      <c r="E2043" s="29" t="str">
        <f>IFERROR(VLOOKUP(C2043,Report!$A$1:$F$2000,5,0),"")</f>
        <v/>
      </c>
      <c r="F2043" s="28" t="str">
        <f>IFERROR(Used!$E2043*Used!$D2043,"")</f>
        <v/>
      </c>
    </row>
    <row r="2044" spans="1:6" x14ac:dyDescent="0.25">
      <c r="A2044" s="21"/>
      <c r="B2044" s="22"/>
      <c r="C2044" s="22"/>
      <c r="D2044" s="22"/>
      <c r="E2044" s="23" t="str">
        <f>IFERROR(VLOOKUP(C2044,Report!$A$1:$F$2000,5,0),"")</f>
        <v/>
      </c>
      <c r="F2044" s="24" t="str">
        <f>IFERROR(Used!$E2044*Used!$D2044,"")</f>
        <v/>
      </c>
    </row>
    <row r="2045" spans="1:6" x14ac:dyDescent="0.25">
      <c r="A2045" s="25"/>
      <c r="B2045" s="26"/>
      <c r="C2045" s="26"/>
      <c r="D2045" s="26"/>
      <c r="E2045" s="29" t="str">
        <f>IFERROR(VLOOKUP(C2045,Report!$A$1:$F$2000,5,0),"")</f>
        <v/>
      </c>
      <c r="F2045" s="28" t="str">
        <f>IFERROR(Used!$E2045*Used!$D2045,"")</f>
        <v/>
      </c>
    </row>
    <row r="2046" spans="1:6" x14ac:dyDescent="0.25">
      <c r="A2046" s="21"/>
      <c r="B2046" s="22"/>
      <c r="C2046" s="22"/>
      <c r="D2046" s="22"/>
      <c r="E2046" s="23" t="str">
        <f>IFERROR(VLOOKUP(C2046,Report!$A$1:$F$2000,5,0),"")</f>
        <v/>
      </c>
      <c r="F2046" s="24" t="str">
        <f>IFERROR(Used!$E2046*Used!$D2046,"")</f>
        <v/>
      </c>
    </row>
    <row r="2047" spans="1:6" x14ac:dyDescent="0.25">
      <c r="A2047" s="25"/>
      <c r="B2047" s="26"/>
      <c r="C2047" s="26"/>
      <c r="D2047" s="26"/>
      <c r="E2047" s="29" t="str">
        <f>IFERROR(VLOOKUP(C2047,Report!$A$1:$F$2000,5,0),"")</f>
        <v/>
      </c>
      <c r="F2047" s="28" t="str">
        <f>IFERROR(Used!$E2047*Used!$D2047,"")</f>
        <v/>
      </c>
    </row>
    <row r="2048" spans="1:6" x14ac:dyDescent="0.25">
      <c r="A2048" s="21"/>
      <c r="B2048" s="22"/>
      <c r="C2048" s="22"/>
      <c r="D2048" s="22"/>
      <c r="E2048" s="23" t="str">
        <f>IFERROR(VLOOKUP(C2048,Report!$A$1:$F$2000,5,0),"")</f>
        <v/>
      </c>
      <c r="F2048" s="24" t="str">
        <f>IFERROR(Used!$E2048*Used!$D2048,"")</f>
        <v/>
      </c>
    </row>
    <row r="2049" spans="1:6" x14ac:dyDescent="0.25">
      <c r="A2049" s="25"/>
      <c r="B2049" s="26"/>
      <c r="C2049" s="26"/>
      <c r="D2049" s="26"/>
      <c r="E2049" s="29" t="str">
        <f>IFERROR(VLOOKUP(C2049,Report!$A$1:$F$2000,5,0),"")</f>
        <v/>
      </c>
      <c r="F2049" s="28" t="str">
        <f>IFERROR(Used!$E2049*Used!$D2049,"")</f>
        <v/>
      </c>
    </row>
    <row r="2050" spans="1:6" x14ac:dyDescent="0.25">
      <c r="A2050" s="21"/>
      <c r="B2050" s="22"/>
      <c r="C2050" s="22"/>
      <c r="D2050" s="22"/>
      <c r="E2050" s="23" t="str">
        <f>IFERROR(VLOOKUP(C2050,Report!$A$1:$F$2000,5,0),"")</f>
        <v/>
      </c>
      <c r="F2050" s="24" t="str">
        <f>IFERROR(Used!$E2050*Used!$D2050,"")</f>
        <v/>
      </c>
    </row>
    <row r="2051" spans="1:6" x14ac:dyDescent="0.25">
      <c r="A2051" s="25"/>
      <c r="B2051" s="26"/>
      <c r="C2051" s="26"/>
      <c r="D2051" s="26"/>
      <c r="E2051" s="29" t="str">
        <f>IFERROR(VLOOKUP(C2051,Report!$A$1:$F$2000,5,0),"")</f>
        <v/>
      </c>
      <c r="F2051" s="28" t="str">
        <f>IFERROR(Used!$E2051*Used!$D2051,"")</f>
        <v/>
      </c>
    </row>
    <row r="2052" spans="1:6" x14ac:dyDescent="0.25">
      <c r="A2052" s="21"/>
      <c r="B2052" s="22"/>
      <c r="C2052" s="22"/>
      <c r="D2052" s="22"/>
      <c r="E2052" s="23" t="str">
        <f>IFERROR(VLOOKUP(C2052,Report!$A$1:$F$2000,5,0),"")</f>
        <v/>
      </c>
      <c r="F2052" s="24" t="str">
        <f>IFERROR(Used!$E2052*Used!$D2052,"")</f>
        <v/>
      </c>
    </row>
    <row r="2053" spans="1:6" x14ac:dyDescent="0.25">
      <c r="A2053" s="25"/>
      <c r="B2053" s="26"/>
      <c r="C2053" s="26"/>
      <c r="D2053" s="26"/>
      <c r="E2053" s="29" t="str">
        <f>IFERROR(VLOOKUP(C2053,Report!$A$1:$F$2000,5,0),"")</f>
        <v/>
      </c>
      <c r="F2053" s="28" t="str">
        <f>IFERROR(Used!$E2053*Used!$D2053,"")</f>
        <v/>
      </c>
    </row>
    <row r="2054" spans="1:6" x14ac:dyDescent="0.25">
      <c r="A2054" s="21"/>
      <c r="B2054" s="22"/>
      <c r="C2054" s="22"/>
      <c r="D2054" s="22"/>
      <c r="E2054" s="23" t="str">
        <f>IFERROR(VLOOKUP(C2054,Report!$A$1:$F$2000,5,0),"")</f>
        <v/>
      </c>
      <c r="F2054" s="24" t="str">
        <f>IFERROR(Used!$E2054*Used!$D2054,"")</f>
        <v/>
      </c>
    </row>
    <row r="2055" spans="1:6" x14ac:dyDescent="0.25">
      <c r="A2055" s="25"/>
      <c r="B2055" s="26"/>
      <c r="C2055" s="26"/>
      <c r="D2055" s="26"/>
      <c r="E2055" s="29" t="str">
        <f>IFERROR(VLOOKUP(C2055,Report!$A$1:$F$2000,5,0),"")</f>
        <v/>
      </c>
      <c r="F2055" s="28" t="str">
        <f>IFERROR(Used!$E2055*Used!$D2055,"")</f>
        <v/>
      </c>
    </row>
    <row r="2056" spans="1:6" x14ac:dyDescent="0.25">
      <c r="A2056" s="21"/>
      <c r="B2056" s="22"/>
      <c r="C2056" s="22"/>
      <c r="D2056" s="22"/>
      <c r="E2056" s="23" t="str">
        <f>IFERROR(VLOOKUP(C2056,Report!$A$1:$F$2000,5,0),"")</f>
        <v/>
      </c>
      <c r="F2056" s="24" t="str">
        <f>IFERROR(Used!$E2056*Used!$D2056,"")</f>
        <v/>
      </c>
    </row>
    <row r="2057" spans="1:6" x14ac:dyDescent="0.25">
      <c r="A2057" s="25"/>
      <c r="B2057" s="26"/>
      <c r="C2057" s="26"/>
      <c r="D2057" s="26"/>
      <c r="E2057" s="29" t="str">
        <f>IFERROR(VLOOKUP(C2057,Report!$A$1:$F$2000,5,0),"")</f>
        <v/>
      </c>
      <c r="F2057" s="28" t="str">
        <f>IFERROR(Used!$E2057*Used!$D2057,"")</f>
        <v/>
      </c>
    </row>
    <row r="2058" spans="1:6" x14ac:dyDescent="0.25">
      <c r="A2058" s="21"/>
      <c r="B2058" s="22"/>
      <c r="C2058" s="22"/>
      <c r="D2058" s="22"/>
      <c r="E2058" s="23" t="str">
        <f>IFERROR(VLOOKUP(C2058,Report!$A$1:$F$2000,5,0),"")</f>
        <v/>
      </c>
      <c r="F2058" s="24" t="str">
        <f>IFERROR(Used!$E2058*Used!$D2058,"")</f>
        <v/>
      </c>
    </row>
    <row r="2059" spans="1:6" x14ac:dyDescent="0.25">
      <c r="A2059" s="25"/>
      <c r="B2059" s="26"/>
      <c r="C2059" s="26"/>
      <c r="D2059" s="26"/>
      <c r="E2059" s="29" t="str">
        <f>IFERROR(VLOOKUP(C2059,Report!$A$1:$F$2000,5,0),"")</f>
        <v/>
      </c>
      <c r="F2059" s="28" t="str">
        <f>IFERROR(Used!$E2059*Used!$D2059,"")</f>
        <v/>
      </c>
    </row>
    <row r="2060" spans="1:6" x14ac:dyDescent="0.25">
      <c r="A2060" s="21"/>
      <c r="B2060" s="22"/>
      <c r="C2060" s="22"/>
      <c r="D2060" s="22"/>
      <c r="E2060" s="23" t="str">
        <f>IFERROR(VLOOKUP(C2060,Report!$A$1:$F$2000,5,0),"")</f>
        <v/>
      </c>
      <c r="F2060" s="24" t="str">
        <f>IFERROR(Used!$E2060*Used!$D2060,"")</f>
        <v/>
      </c>
    </row>
    <row r="2061" spans="1:6" x14ac:dyDescent="0.25">
      <c r="A2061" s="25"/>
      <c r="B2061" s="26"/>
      <c r="C2061" s="26"/>
      <c r="D2061" s="26"/>
      <c r="E2061" s="29" t="str">
        <f>IFERROR(VLOOKUP(C2061,Report!$A$1:$F$2000,5,0),"")</f>
        <v/>
      </c>
      <c r="F2061" s="28" t="str">
        <f>IFERROR(Used!$E2061*Used!$D2061,"")</f>
        <v/>
      </c>
    </row>
    <row r="2062" spans="1:6" x14ac:dyDescent="0.25">
      <c r="A2062" s="21"/>
      <c r="B2062" s="22"/>
      <c r="C2062" s="22"/>
      <c r="D2062" s="22"/>
      <c r="E2062" s="23" t="str">
        <f>IFERROR(VLOOKUP(C2062,Report!$A$1:$F$2000,5,0),"")</f>
        <v/>
      </c>
      <c r="F2062" s="24" t="str">
        <f>IFERROR(Used!$E2062*Used!$D2062,"")</f>
        <v/>
      </c>
    </row>
    <row r="2063" spans="1:6" x14ac:dyDescent="0.25">
      <c r="A2063" s="25"/>
      <c r="B2063" s="26"/>
      <c r="C2063" s="26"/>
      <c r="D2063" s="26"/>
      <c r="E2063" s="29" t="str">
        <f>IFERROR(VLOOKUP(C2063,Report!$A$1:$F$2000,5,0),"")</f>
        <v/>
      </c>
      <c r="F2063" s="28" t="str">
        <f>IFERROR(Used!$E2063*Used!$D2063,"")</f>
        <v/>
      </c>
    </row>
    <row r="2064" spans="1:6" x14ac:dyDescent="0.25">
      <c r="A2064" s="21"/>
      <c r="B2064" s="22"/>
      <c r="C2064" s="22"/>
      <c r="D2064" s="22"/>
      <c r="E2064" s="23" t="str">
        <f>IFERROR(VLOOKUP(C2064,Report!$A$1:$F$2000,5,0),"")</f>
        <v/>
      </c>
      <c r="F2064" s="24" t="str">
        <f>IFERROR(Used!$E2064*Used!$D2064,"")</f>
        <v/>
      </c>
    </row>
    <row r="2065" spans="1:6" x14ac:dyDescent="0.25">
      <c r="A2065" s="25"/>
      <c r="B2065" s="26"/>
      <c r="C2065" s="26"/>
      <c r="D2065" s="26"/>
      <c r="E2065" s="29" t="str">
        <f>IFERROR(VLOOKUP(C2065,Report!$A$1:$F$2000,5,0),"")</f>
        <v/>
      </c>
      <c r="F2065" s="28" t="str">
        <f>IFERROR(Used!$E2065*Used!$D2065,"")</f>
        <v/>
      </c>
    </row>
    <row r="2066" spans="1:6" x14ac:dyDescent="0.25">
      <c r="A2066" s="21"/>
      <c r="B2066" s="22"/>
      <c r="C2066" s="22"/>
      <c r="D2066" s="22"/>
      <c r="E2066" s="23" t="str">
        <f>IFERROR(VLOOKUP(C2066,Report!$A$1:$F$2000,5,0),"")</f>
        <v/>
      </c>
      <c r="F2066" s="24" t="str">
        <f>IFERROR(Used!$E2066*Used!$D2066,"")</f>
        <v/>
      </c>
    </row>
    <row r="2067" spans="1:6" x14ac:dyDescent="0.25">
      <c r="A2067" s="25"/>
      <c r="B2067" s="26"/>
      <c r="C2067" s="26"/>
      <c r="D2067" s="26"/>
      <c r="E2067" s="29" t="str">
        <f>IFERROR(VLOOKUP(C2067,Report!$A$1:$F$2000,5,0),"")</f>
        <v/>
      </c>
      <c r="F2067" s="28" t="str">
        <f>IFERROR(Used!$E2067*Used!$D2067,"")</f>
        <v/>
      </c>
    </row>
    <row r="2068" spans="1:6" x14ac:dyDescent="0.25">
      <c r="A2068" s="21"/>
      <c r="B2068" s="22"/>
      <c r="C2068" s="22"/>
      <c r="D2068" s="22"/>
      <c r="E2068" s="23" t="str">
        <f>IFERROR(VLOOKUP(C2068,Report!$A$1:$F$2000,5,0),"")</f>
        <v/>
      </c>
      <c r="F2068" s="24" t="str">
        <f>IFERROR(Used!$E2068*Used!$D2068,"")</f>
        <v/>
      </c>
    </row>
    <row r="2069" spans="1:6" x14ac:dyDescent="0.25">
      <c r="A2069" s="25"/>
      <c r="B2069" s="26"/>
      <c r="C2069" s="26"/>
      <c r="D2069" s="26"/>
      <c r="E2069" s="29" t="str">
        <f>IFERROR(VLOOKUP(C2069,Report!$A$1:$F$2000,5,0),"")</f>
        <v/>
      </c>
      <c r="F2069" s="28" t="str">
        <f>IFERROR(Used!$E2069*Used!$D2069,"")</f>
        <v/>
      </c>
    </row>
    <row r="2070" spans="1:6" x14ac:dyDescent="0.25">
      <c r="A2070" s="21"/>
      <c r="B2070" s="22"/>
      <c r="C2070" s="22"/>
      <c r="D2070" s="22"/>
      <c r="E2070" s="23" t="str">
        <f>IFERROR(VLOOKUP(C2070,Report!$A$1:$F$2000,5,0),"")</f>
        <v/>
      </c>
      <c r="F2070" s="24" t="str">
        <f>IFERROR(Used!$E2070*Used!$D2070,"")</f>
        <v/>
      </c>
    </row>
    <row r="2071" spans="1:6" x14ac:dyDescent="0.25">
      <c r="A2071" s="25"/>
      <c r="B2071" s="26"/>
      <c r="C2071" s="26"/>
      <c r="D2071" s="26"/>
      <c r="E2071" s="29" t="str">
        <f>IFERROR(VLOOKUP(C2071,Report!$A$1:$F$2000,5,0),"")</f>
        <v/>
      </c>
      <c r="F2071" s="28" t="str">
        <f>IFERROR(Used!$E2071*Used!$D2071,"")</f>
        <v/>
      </c>
    </row>
    <row r="2072" spans="1:6" x14ac:dyDescent="0.25">
      <c r="A2072" s="21"/>
      <c r="B2072" s="22"/>
      <c r="C2072" s="22"/>
      <c r="D2072" s="22"/>
      <c r="E2072" s="23" t="str">
        <f>IFERROR(VLOOKUP(C2072,Report!$A$1:$F$2000,5,0),"")</f>
        <v/>
      </c>
      <c r="F2072" s="24" t="str">
        <f>IFERROR(Used!$E2072*Used!$D2072,"")</f>
        <v/>
      </c>
    </row>
    <row r="2073" spans="1:6" x14ac:dyDescent="0.25">
      <c r="A2073" s="25"/>
      <c r="B2073" s="26"/>
      <c r="C2073" s="26"/>
      <c r="D2073" s="26"/>
      <c r="E2073" s="29" t="str">
        <f>IFERROR(VLOOKUP(C2073,Report!$A$1:$F$2000,5,0),"")</f>
        <v/>
      </c>
      <c r="F2073" s="28" t="str">
        <f>IFERROR(Used!$E2073*Used!$D2073,"")</f>
        <v/>
      </c>
    </row>
    <row r="2074" spans="1:6" x14ac:dyDescent="0.25">
      <c r="A2074" s="21"/>
      <c r="B2074" s="22"/>
      <c r="C2074" s="22"/>
      <c r="D2074" s="22"/>
      <c r="E2074" s="23" t="str">
        <f>IFERROR(VLOOKUP(C2074,Report!$A$1:$F$2000,5,0),"")</f>
        <v/>
      </c>
      <c r="F2074" s="24" t="str">
        <f>IFERROR(Used!$E2074*Used!$D2074,"")</f>
        <v/>
      </c>
    </row>
    <row r="2075" spans="1:6" x14ac:dyDescent="0.25">
      <c r="A2075" s="25"/>
      <c r="B2075" s="26"/>
      <c r="C2075" s="26"/>
      <c r="D2075" s="26"/>
      <c r="E2075" s="29" t="str">
        <f>IFERROR(VLOOKUP(C2075,Report!$A$1:$F$2000,5,0),"")</f>
        <v/>
      </c>
      <c r="F2075" s="28" t="str">
        <f>IFERROR(Used!$E2075*Used!$D2075,"")</f>
        <v/>
      </c>
    </row>
    <row r="2076" spans="1:6" x14ac:dyDescent="0.25">
      <c r="A2076" s="21"/>
      <c r="B2076" s="22"/>
      <c r="C2076" s="22"/>
      <c r="D2076" s="22"/>
      <c r="E2076" s="23" t="str">
        <f>IFERROR(VLOOKUP(C2076,Report!$A$1:$F$2000,5,0),"")</f>
        <v/>
      </c>
      <c r="F2076" s="24" t="str">
        <f>IFERROR(Used!$E2076*Used!$D2076,"")</f>
        <v/>
      </c>
    </row>
    <row r="2077" spans="1:6" x14ac:dyDescent="0.25">
      <c r="A2077" s="25"/>
      <c r="B2077" s="26"/>
      <c r="C2077" s="26"/>
      <c r="D2077" s="26"/>
      <c r="E2077" s="29" t="str">
        <f>IFERROR(VLOOKUP(C2077,Report!$A$1:$F$2000,5,0),"")</f>
        <v/>
      </c>
      <c r="F2077" s="28" t="str">
        <f>IFERROR(Used!$E2077*Used!$D2077,"")</f>
        <v/>
      </c>
    </row>
    <row r="2078" spans="1:6" x14ac:dyDescent="0.25">
      <c r="A2078" s="21"/>
      <c r="B2078" s="22"/>
      <c r="C2078" s="22"/>
      <c r="D2078" s="22"/>
      <c r="E2078" s="23" t="str">
        <f>IFERROR(VLOOKUP(C2078,Report!$A$1:$F$2000,5,0),"")</f>
        <v/>
      </c>
      <c r="F2078" s="24" t="str">
        <f>IFERROR(Used!$E2078*Used!$D2078,"")</f>
        <v/>
      </c>
    </row>
    <row r="2079" spans="1:6" x14ac:dyDescent="0.25">
      <c r="A2079" s="25"/>
      <c r="B2079" s="26"/>
      <c r="C2079" s="26"/>
      <c r="D2079" s="26"/>
      <c r="E2079" s="29" t="str">
        <f>IFERROR(VLOOKUP(C2079,Report!$A$1:$F$2000,5,0),"")</f>
        <v/>
      </c>
      <c r="F2079" s="28" t="str">
        <f>IFERROR(Used!$E2079*Used!$D2079,"")</f>
        <v/>
      </c>
    </row>
    <row r="2080" spans="1:6" x14ac:dyDescent="0.25">
      <c r="A2080" s="21"/>
      <c r="B2080" s="22"/>
      <c r="C2080" s="22"/>
      <c r="D2080" s="22"/>
      <c r="E2080" s="23" t="str">
        <f>IFERROR(VLOOKUP(C2080,Report!$A$1:$F$2000,5,0),"")</f>
        <v/>
      </c>
      <c r="F2080" s="24" t="str">
        <f>IFERROR(Used!$E2080*Used!$D2080,"")</f>
        <v/>
      </c>
    </row>
    <row r="2081" spans="1:6" x14ac:dyDescent="0.25">
      <c r="A2081" s="25"/>
      <c r="B2081" s="26"/>
      <c r="C2081" s="26"/>
      <c r="D2081" s="26"/>
      <c r="E2081" s="29" t="str">
        <f>IFERROR(VLOOKUP(C2081,Report!$A$1:$F$2000,5,0),"")</f>
        <v/>
      </c>
      <c r="F2081" s="28" t="str">
        <f>IFERROR(Used!$E2081*Used!$D2081,"")</f>
        <v/>
      </c>
    </row>
    <row r="2082" spans="1:6" x14ac:dyDescent="0.25">
      <c r="A2082" s="21"/>
      <c r="B2082" s="22"/>
      <c r="C2082" s="22"/>
      <c r="D2082" s="22"/>
      <c r="E2082" s="23" t="str">
        <f>IFERROR(VLOOKUP(C2082,Report!$A$1:$F$2000,5,0),"")</f>
        <v/>
      </c>
      <c r="F2082" s="24" t="str">
        <f>IFERROR(Used!$E2082*Used!$D2082,"")</f>
        <v/>
      </c>
    </row>
    <row r="2083" spans="1:6" x14ac:dyDescent="0.25">
      <c r="A2083" s="25"/>
      <c r="B2083" s="26"/>
      <c r="C2083" s="26"/>
      <c r="D2083" s="26"/>
      <c r="E2083" s="29" t="str">
        <f>IFERROR(VLOOKUP(C2083,Report!$A$1:$F$2000,5,0),"")</f>
        <v/>
      </c>
      <c r="F2083" s="28" t="str">
        <f>IFERROR(Used!$E2083*Used!$D2083,"")</f>
        <v/>
      </c>
    </row>
    <row r="2084" spans="1:6" x14ac:dyDescent="0.25">
      <c r="A2084" s="21"/>
      <c r="B2084" s="22"/>
      <c r="C2084" s="22"/>
      <c r="D2084" s="22"/>
      <c r="E2084" s="23" t="str">
        <f>IFERROR(VLOOKUP(C2084,Report!$A$1:$F$2000,5,0),"")</f>
        <v/>
      </c>
      <c r="F2084" s="24" t="str">
        <f>IFERROR(Used!$E2084*Used!$D2084,"")</f>
        <v/>
      </c>
    </row>
    <row r="2085" spans="1:6" x14ac:dyDescent="0.25">
      <c r="A2085" s="25"/>
      <c r="B2085" s="26"/>
      <c r="C2085" s="26"/>
      <c r="D2085" s="26"/>
      <c r="E2085" s="29" t="str">
        <f>IFERROR(VLOOKUP(C2085,Report!$A$1:$F$2000,5,0),"")</f>
        <v/>
      </c>
      <c r="F2085" s="28" t="str">
        <f>IFERROR(Used!$E2085*Used!$D2085,"")</f>
        <v/>
      </c>
    </row>
    <row r="2086" spans="1:6" x14ac:dyDescent="0.25">
      <c r="A2086" s="21"/>
      <c r="B2086" s="22"/>
      <c r="C2086" s="22"/>
      <c r="D2086" s="22"/>
      <c r="E2086" s="23" t="str">
        <f>IFERROR(VLOOKUP(C2086,Report!$A$1:$F$2000,5,0),"")</f>
        <v/>
      </c>
      <c r="F2086" s="24" t="str">
        <f>IFERROR(Used!$E2086*Used!$D2086,"")</f>
        <v/>
      </c>
    </row>
    <row r="2087" spans="1:6" x14ac:dyDescent="0.25">
      <c r="A2087" s="25"/>
      <c r="B2087" s="26"/>
      <c r="C2087" s="26"/>
      <c r="D2087" s="26"/>
      <c r="E2087" s="29" t="str">
        <f>IFERROR(VLOOKUP(C2087,Report!$A$1:$F$2000,5,0),"")</f>
        <v/>
      </c>
      <c r="F2087" s="28" t="str">
        <f>IFERROR(Used!$E2087*Used!$D2087,"")</f>
        <v/>
      </c>
    </row>
    <row r="2088" spans="1:6" x14ac:dyDescent="0.25">
      <c r="A2088" s="21"/>
      <c r="B2088" s="22"/>
      <c r="C2088" s="22"/>
      <c r="D2088" s="22"/>
      <c r="E2088" s="23" t="str">
        <f>IFERROR(VLOOKUP(C2088,Report!$A$1:$F$2000,5,0),"")</f>
        <v/>
      </c>
      <c r="F2088" s="24" t="str">
        <f>IFERROR(Used!$E2088*Used!$D2088,"")</f>
        <v/>
      </c>
    </row>
    <row r="2089" spans="1:6" x14ac:dyDescent="0.25">
      <c r="A2089" s="25"/>
      <c r="B2089" s="26"/>
      <c r="C2089" s="26"/>
      <c r="D2089" s="26"/>
      <c r="E2089" s="29" t="str">
        <f>IFERROR(VLOOKUP(C2089,Report!$A$1:$F$2000,5,0),"")</f>
        <v/>
      </c>
      <c r="F2089" s="28" t="str">
        <f>IFERROR(Used!$E2089*Used!$D2089,"")</f>
        <v/>
      </c>
    </row>
    <row r="2090" spans="1:6" x14ac:dyDescent="0.25">
      <c r="A2090" s="21"/>
      <c r="B2090" s="22"/>
      <c r="C2090" s="22"/>
      <c r="D2090" s="22"/>
      <c r="E2090" s="23" t="str">
        <f>IFERROR(VLOOKUP(C2090,Report!$A$1:$F$2000,5,0),"")</f>
        <v/>
      </c>
      <c r="F2090" s="24" t="str">
        <f>IFERROR(Used!$E2090*Used!$D2090,"")</f>
        <v/>
      </c>
    </row>
    <row r="2091" spans="1:6" x14ac:dyDescent="0.25">
      <c r="A2091" s="25"/>
      <c r="B2091" s="26"/>
      <c r="C2091" s="26"/>
      <c r="D2091" s="26"/>
      <c r="E2091" s="29" t="str">
        <f>IFERROR(VLOOKUP(C2091,Report!$A$1:$F$2000,5,0),"")</f>
        <v/>
      </c>
      <c r="F2091" s="28" t="str">
        <f>IFERROR(Used!$E2091*Used!$D2091,"")</f>
        <v/>
      </c>
    </row>
    <row r="2092" spans="1:6" x14ac:dyDescent="0.25">
      <c r="A2092" s="21"/>
      <c r="B2092" s="22"/>
      <c r="C2092" s="22"/>
      <c r="D2092" s="22"/>
      <c r="E2092" s="23" t="str">
        <f>IFERROR(VLOOKUP(C2092,Report!$A$1:$F$2000,5,0),"")</f>
        <v/>
      </c>
      <c r="F2092" s="24" t="str">
        <f>IFERROR(Used!$E2092*Used!$D2092,"")</f>
        <v/>
      </c>
    </row>
    <row r="2093" spans="1:6" x14ac:dyDescent="0.25">
      <c r="A2093" s="25"/>
      <c r="B2093" s="26"/>
      <c r="C2093" s="26"/>
      <c r="D2093" s="26"/>
      <c r="E2093" s="29" t="str">
        <f>IFERROR(VLOOKUP(C2093,Report!$A$1:$F$2000,5,0),"")</f>
        <v/>
      </c>
      <c r="F2093" s="28" t="str">
        <f>IFERROR(Used!$E2093*Used!$D2093,"")</f>
        <v/>
      </c>
    </row>
    <row r="2094" spans="1:6" x14ac:dyDescent="0.25">
      <c r="A2094" s="21"/>
      <c r="B2094" s="22"/>
      <c r="C2094" s="22"/>
      <c r="D2094" s="22"/>
      <c r="E2094" s="23" t="str">
        <f>IFERROR(VLOOKUP(C2094,Report!$A$1:$F$2000,5,0),"")</f>
        <v/>
      </c>
      <c r="F2094" s="24" t="str">
        <f>IFERROR(Used!$E2094*Used!$D2094,"")</f>
        <v/>
      </c>
    </row>
    <row r="2095" spans="1:6" x14ac:dyDescent="0.25">
      <c r="A2095" s="25"/>
      <c r="B2095" s="26"/>
      <c r="C2095" s="26"/>
      <c r="D2095" s="26"/>
      <c r="E2095" s="29" t="str">
        <f>IFERROR(VLOOKUP(C2095,Report!$A$1:$F$2000,5,0),"")</f>
        <v/>
      </c>
      <c r="F2095" s="28" t="str">
        <f>IFERROR(Used!$E2095*Used!$D2095,"")</f>
        <v/>
      </c>
    </row>
    <row r="2096" spans="1:6" x14ac:dyDescent="0.25">
      <c r="A2096" s="21"/>
      <c r="B2096" s="22"/>
      <c r="C2096" s="22"/>
      <c r="D2096" s="22"/>
      <c r="E2096" s="23" t="str">
        <f>IFERROR(VLOOKUP(C2096,Report!$A$1:$F$2000,5,0),"")</f>
        <v/>
      </c>
      <c r="F2096" s="24" t="str">
        <f>IFERROR(Used!$E2096*Used!$D2096,"")</f>
        <v/>
      </c>
    </row>
    <row r="2097" spans="1:6" x14ac:dyDescent="0.25">
      <c r="A2097" s="25"/>
      <c r="B2097" s="26"/>
      <c r="C2097" s="26"/>
      <c r="D2097" s="26"/>
      <c r="E2097" s="29" t="str">
        <f>IFERROR(VLOOKUP(C2097,Report!$A$1:$F$2000,5,0),"")</f>
        <v/>
      </c>
      <c r="F2097" s="28" t="str">
        <f>IFERROR(Used!$E2097*Used!$D2097,"")</f>
        <v/>
      </c>
    </row>
    <row r="2098" spans="1:6" x14ac:dyDescent="0.25">
      <c r="A2098" s="21"/>
      <c r="B2098" s="22"/>
      <c r="C2098" s="22"/>
      <c r="D2098" s="22"/>
      <c r="E2098" s="23" t="str">
        <f>IFERROR(VLOOKUP(C2098,Report!$A$1:$F$2000,5,0),"")</f>
        <v/>
      </c>
      <c r="F2098" s="24" t="str">
        <f>IFERROR(Used!$E2098*Used!$D2098,"")</f>
        <v/>
      </c>
    </row>
    <row r="2099" spans="1:6" x14ac:dyDescent="0.25">
      <c r="A2099" s="25"/>
      <c r="B2099" s="26"/>
      <c r="C2099" s="26"/>
      <c r="D2099" s="26"/>
      <c r="E2099" s="29" t="str">
        <f>IFERROR(VLOOKUP(C2099,Report!$A$1:$F$2000,5,0),"")</f>
        <v/>
      </c>
      <c r="F2099" s="28" t="str">
        <f>IFERROR(Used!$E2099*Used!$D2099,"")</f>
        <v/>
      </c>
    </row>
    <row r="2100" spans="1:6" x14ac:dyDescent="0.25">
      <c r="A2100" s="21"/>
      <c r="B2100" s="22"/>
      <c r="C2100" s="22"/>
      <c r="D2100" s="22"/>
      <c r="E2100" s="23" t="str">
        <f>IFERROR(VLOOKUP(C2100,Report!$A$1:$F$2000,5,0),"")</f>
        <v/>
      </c>
      <c r="F2100" s="24" t="str">
        <f>IFERROR(Used!$E2100*Used!$D2100,"")</f>
        <v/>
      </c>
    </row>
    <row r="2101" spans="1:6" x14ac:dyDescent="0.25">
      <c r="A2101" s="25"/>
      <c r="B2101" s="26"/>
      <c r="C2101" s="26"/>
      <c r="D2101" s="26"/>
      <c r="E2101" s="29" t="str">
        <f>IFERROR(VLOOKUP(C2101,Report!$A$1:$F$2000,5,0),"")</f>
        <v/>
      </c>
      <c r="F2101" s="28" t="str">
        <f>IFERROR(Used!$E2101*Used!$D2101,"")</f>
        <v/>
      </c>
    </row>
    <row r="2102" spans="1:6" x14ac:dyDescent="0.25">
      <c r="A2102" s="21"/>
      <c r="B2102" s="22"/>
      <c r="C2102" s="22"/>
      <c r="D2102" s="22"/>
      <c r="E2102" s="23" t="str">
        <f>IFERROR(VLOOKUP(C2102,Report!$A$1:$F$2000,5,0),"")</f>
        <v/>
      </c>
      <c r="F2102" s="24" t="str">
        <f>IFERROR(Used!$E2102*Used!$D2102,"")</f>
        <v/>
      </c>
    </row>
    <row r="2103" spans="1:6" x14ac:dyDescent="0.25">
      <c r="A2103" s="25"/>
      <c r="B2103" s="26"/>
      <c r="C2103" s="26"/>
      <c r="D2103" s="26"/>
      <c r="E2103" s="29" t="str">
        <f>IFERROR(VLOOKUP(C2103,Report!$A$1:$F$2000,5,0),"")</f>
        <v/>
      </c>
      <c r="F2103" s="28" t="str">
        <f>IFERROR(Used!$E2103*Used!$D2103,"")</f>
        <v/>
      </c>
    </row>
    <row r="2104" spans="1:6" x14ac:dyDescent="0.25">
      <c r="A2104" s="21"/>
      <c r="B2104" s="22"/>
      <c r="C2104" s="22"/>
      <c r="D2104" s="22"/>
      <c r="E2104" s="23" t="str">
        <f>IFERROR(VLOOKUP(C2104,Report!$A$1:$F$2000,5,0),"")</f>
        <v/>
      </c>
      <c r="F2104" s="24" t="str">
        <f>IFERROR(Used!$E2104*Used!$D2104,"")</f>
        <v/>
      </c>
    </row>
    <row r="2105" spans="1:6" x14ac:dyDescent="0.25">
      <c r="A2105" s="25"/>
      <c r="B2105" s="26"/>
      <c r="C2105" s="26"/>
      <c r="D2105" s="26"/>
      <c r="E2105" s="29" t="str">
        <f>IFERROR(VLOOKUP(C2105,Report!$A$1:$F$2000,5,0),"")</f>
        <v/>
      </c>
      <c r="F2105" s="28" t="str">
        <f>IFERROR(Used!$E2105*Used!$D2105,"")</f>
        <v/>
      </c>
    </row>
    <row r="2106" spans="1:6" x14ac:dyDescent="0.25">
      <c r="A2106" s="21"/>
      <c r="B2106" s="22"/>
      <c r="C2106" s="22"/>
      <c r="D2106" s="22"/>
      <c r="E2106" s="23" t="str">
        <f>IFERROR(VLOOKUP(C2106,Report!$A$1:$F$2000,5,0),"")</f>
        <v/>
      </c>
      <c r="F2106" s="24" t="str">
        <f>IFERROR(Used!$E2106*Used!$D2106,"")</f>
        <v/>
      </c>
    </row>
    <row r="2107" spans="1:6" x14ac:dyDescent="0.25">
      <c r="A2107" s="25"/>
      <c r="B2107" s="26"/>
      <c r="C2107" s="26"/>
      <c r="D2107" s="26"/>
      <c r="E2107" s="29" t="str">
        <f>IFERROR(VLOOKUP(C2107,Report!$A$1:$F$2000,5,0),"")</f>
        <v/>
      </c>
      <c r="F2107" s="28" t="str">
        <f>IFERROR(Used!$E2107*Used!$D2107,"")</f>
        <v/>
      </c>
    </row>
    <row r="2108" spans="1:6" x14ac:dyDescent="0.25">
      <c r="A2108" s="21"/>
      <c r="B2108" s="22"/>
      <c r="C2108" s="22"/>
      <c r="D2108" s="22"/>
      <c r="E2108" s="23" t="str">
        <f>IFERROR(VLOOKUP(C2108,Report!$A$1:$F$2000,5,0),"")</f>
        <v/>
      </c>
      <c r="F2108" s="24" t="str">
        <f>IFERROR(Used!$E2108*Used!$D2108,"")</f>
        <v/>
      </c>
    </row>
    <row r="2109" spans="1:6" x14ac:dyDescent="0.25">
      <c r="A2109" s="25"/>
      <c r="B2109" s="26"/>
      <c r="C2109" s="26"/>
      <c r="D2109" s="26"/>
      <c r="E2109" s="29" t="str">
        <f>IFERROR(VLOOKUP(C2109,Report!$A$1:$F$2000,5,0),"")</f>
        <v/>
      </c>
      <c r="F2109" s="28" t="str">
        <f>IFERROR(Used!$E2109*Used!$D2109,"")</f>
        <v/>
      </c>
    </row>
    <row r="2110" spans="1:6" x14ac:dyDescent="0.25">
      <c r="A2110" s="21"/>
      <c r="B2110" s="22"/>
      <c r="C2110" s="22"/>
      <c r="D2110" s="22"/>
      <c r="E2110" s="23" t="str">
        <f>IFERROR(VLOOKUP(C2110,Report!$A$1:$F$2000,5,0),"")</f>
        <v/>
      </c>
      <c r="F2110" s="24" t="str">
        <f>IFERROR(Used!$E2110*Used!$D2110,"")</f>
        <v/>
      </c>
    </row>
    <row r="2111" spans="1:6" x14ac:dyDescent="0.25">
      <c r="A2111" s="25"/>
      <c r="B2111" s="26"/>
      <c r="C2111" s="26"/>
      <c r="D2111" s="26"/>
      <c r="E2111" s="29" t="str">
        <f>IFERROR(VLOOKUP(C2111,Report!$A$1:$F$2000,5,0),"")</f>
        <v/>
      </c>
      <c r="F2111" s="28" t="str">
        <f>IFERROR(Used!$E2111*Used!$D2111,"")</f>
        <v/>
      </c>
    </row>
    <row r="2112" spans="1:6" x14ac:dyDescent="0.25">
      <c r="A2112" s="21"/>
      <c r="B2112" s="22"/>
      <c r="C2112" s="22"/>
      <c r="D2112" s="22"/>
      <c r="E2112" s="23" t="str">
        <f>IFERROR(VLOOKUP(C2112,Report!$A$1:$F$2000,5,0),"")</f>
        <v/>
      </c>
      <c r="F2112" s="24" t="str">
        <f>IFERROR(Used!$E2112*Used!$D2112,"")</f>
        <v/>
      </c>
    </row>
    <row r="2113" spans="1:6" x14ac:dyDescent="0.25">
      <c r="A2113" s="25"/>
      <c r="B2113" s="26"/>
      <c r="C2113" s="26"/>
      <c r="D2113" s="26"/>
      <c r="E2113" s="29" t="str">
        <f>IFERROR(VLOOKUP(C2113,Report!$A$1:$F$2000,5,0),"")</f>
        <v/>
      </c>
      <c r="F2113" s="28" t="str">
        <f>IFERROR(Used!$E2113*Used!$D2113,"")</f>
        <v/>
      </c>
    </row>
    <row r="2114" spans="1:6" x14ac:dyDescent="0.25">
      <c r="A2114" s="21"/>
      <c r="B2114" s="22"/>
      <c r="C2114" s="22"/>
      <c r="D2114" s="22"/>
      <c r="E2114" s="23" t="str">
        <f>IFERROR(VLOOKUP(C2114,Report!$A$1:$F$2000,5,0),"")</f>
        <v/>
      </c>
      <c r="F2114" s="24" t="str">
        <f>IFERROR(Used!$E2114*Used!$D2114,"")</f>
        <v/>
      </c>
    </row>
    <row r="2115" spans="1:6" x14ac:dyDescent="0.25">
      <c r="A2115" s="25"/>
      <c r="B2115" s="26"/>
      <c r="C2115" s="26"/>
      <c r="D2115" s="26"/>
      <c r="E2115" s="29" t="str">
        <f>IFERROR(VLOOKUP(C2115,Report!$A$1:$F$2000,5,0),"")</f>
        <v/>
      </c>
      <c r="F2115" s="28" t="str">
        <f>IFERROR(Used!$E2115*Used!$D2115,"")</f>
        <v/>
      </c>
    </row>
    <row r="2116" spans="1:6" x14ac:dyDescent="0.25">
      <c r="A2116" s="21"/>
      <c r="B2116" s="22"/>
      <c r="C2116" s="22"/>
      <c r="D2116" s="22"/>
      <c r="E2116" s="23" t="str">
        <f>IFERROR(VLOOKUP(C2116,Report!$A$1:$F$2000,5,0),"")</f>
        <v/>
      </c>
      <c r="F2116" s="24" t="str">
        <f>IFERROR(Used!$E2116*Used!$D2116,"")</f>
        <v/>
      </c>
    </row>
    <row r="2117" spans="1:6" x14ac:dyDescent="0.25">
      <c r="A2117" s="25"/>
      <c r="B2117" s="26"/>
      <c r="C2117" s="26"/>
      <c r="D2117" s="26"/>
      <c r="E2117" s="29" t="str">
        <f>IFERROR(VLOOKUP(C2117,Report!$A$1:$F$2000,5,0),"")</f>
        <v/>
      </c>
      <c r="F2117" s="28" t="str">
        <f>IFERROR(Used!$E2117*Used!$D2117,"")</f>
        <v/>
      </c>
    </row>
    <row r="2118" spans="1:6" x14ac:dyDescent="0.25">
      <c r="A2118" s="21"/>
      <c r="B2118" s="22"/>
      <c r="C2118" s="22"/>
      <c r="D2118" s="22"/>
      <c r="E2118" s="23" t="str">
        <f>IFERROR(VLOOKUP(C2118,Report!$A$1:$F$2000,5,0),"")</f>
        <v/>
      </c>
      <c r="F2118" s="24" t="str">
        <f>IFERROR(Used!$E2118*Used!$D2118,"")</f>
        <v/>
      </c>
    </row>
    <row r="2119" spans="1:6" x14ac:dyDescent="0.25">
      <c r="A2119" s="25"/>
      <c r="B2119" s="26"/>
      <c r="C2119" s="26"/>
      <c r="D2119" s="26"/>
      <c r="E2119" s="29" t="str">
        <f>IFERROR(VLOOKUP(C2119,Report!$A$1:$F$2000,5,0),"")</f>
        <v/>
      </c>
      <c r="F2119" s="28" t="str">
        <f>IFERROR(Used!$E2119*Used!$D2119,"")</f>
        <v/>
      </c>
    </row>
    <row r="2120" spans="1:6" x14ac:dyDescent="0.25">
      <c r="A2120" s="21"/>
      <c r="B2120" s="22"/>
      <c r="C2120" s="22"/>
      <c r="D2120" s="22"/>
      <c r="E2120" s="23" t="str">
        <f>IFERROR(VLOOKUP(C2120,Report!$A$1:$F$2000,5,0),"")</f>
        <v/>
      </c>
      <c r="F2120" s="24" t="str">
        <f>IFERROR(Used!$E2120*Used!$D2120,"")</f>
        <v/>
      </c>
    </row>
    <row r="2121" spans="1:6" x14ac:dyDescent="0.25">
      <c r="A2121" s="25"/>
      <c r="B2121" s="26"/>
      <c r="C2121" s="26"/>
      <c r="D2121" s="26"/>
      <c r="E2121" s="29" t="str">
        <f>IFERROR(VLOOKUP(C2121,Report!$A$1:$F$2000,5,0),"")</f>
        <v/>
      </c>
      <c r="F2121" s="28" t="str">
        <f>IFERROR(Used!$E2121*Used!$D2121,"")</f>
        <v/>
      </c>
    </row>
    <row r="2122" spans="1:6" x14ac:dyDescent="0.25">
      <c r="A2122" s="21"/>
      <c r="B2122" s="22"/>
      <c r="C2122" s="22"/>
      <c r="D2122" s="22"/>
      <c r="E2122" s="23" t="str">
        <f>IFERROR(VLOOKUP(C2122,Report!$A$1:$F$2000,5,0),"")</f>
        <v/>
      </c>
      <c r="F2122" s="24" t="str">
        <f>IFERROR(Used!$E2122*Used!$D2122,"")</f>
        <v/>
      </c>
    </row>
    <row r="2123" spans="1:6" x14ac:dyDescent="0.25">
      <c r="A2123" s="25"/>
      <c r="B2123" s="26"/>
      <c r="C2123" s="26"/>
      <c r="D2123" s="26"/>
      <c r="E2123" s="29" t="str">
        <f>IFERROR(VLOOKUP(C2123,Report!$A$1:$F$2000,5,0),"")</f>
        <v/>
      </c>
      <c r="F2123" s="28" t="str">
        <f>IFERROR(Used!$E2123*Used!$D2123,"")</f>
        <v/>
      </c>
    </row>
    <row r="2124" spans="1:6" x14ac:dyDescent="0.25">
      <c r="A2124" s="21"/>
      <c r="B2124" s="22"/>
      <c r="C2124" s="22"/>
      <c r="D2124" s="22"/>
      <c r="E2124" s="23" t="str">
        <f>IFERROR(VLOOKUP(C2124,Report!$A$1:$F$2000,5,0),"")</f>
        <v/>
      </c>
      <c r="F2124" s="24" t="str">
        <f>IFERROR(Used!$E2124*Used!$D2124,"")</f>
        <v/>
      </c>
    </row>
    <row r="2125" spans="1:6" x14ac:dyDescent="0.25">
      <c r="A2125" s="25"/>
      <c r="B2125" s="26"/>
      <c r="C2125" s="26"/>
      <c r="D2125" s="26"/>
      <c r="E2125" s="29" t="str">
        <f>IFERROR(VLOOKUP(C2125,Report!$A$1:$F$2000,5,0),"")</f>
        <v/>
      </c>
      <c r="F2125" s="28" t="str">
        <f>IFERROR(Used!$E2125*Used!$D2125,"")</f>
        <v/>
      </c>
    </row>
    <row r="2126" spans="1:6" x14ac:dyDescent="0.25">
      <c r="A2126" s="21"/>
      <c r="B2126" s="22"/>
      <c r="C2126" s="22"/>
      <c r="D2126" s="22"/>
      <c r="E2126" s="23" t="str">
        <f>IFERROR(VLOOKUP(C2126,Report!$A$1:$F$2000,5,0),"")</f>
        <v/>
      </c>
      <c r="F2126" s="24" t="str">
        <f>IFERROR(Used!$E2126*Used!$D2126,"")</f>
        <v/>
      </c>
    </row>
    <row r="2127" spans="1:6" x14ac:dyDescent="0.25">
      <c r="A2127" s="25"/>
      <c r="B2127" s="26"/>
      <c r="C2127" s="26"/>
      <c r="D2127" s="26"/>
      <c r="E2127" s="29" t="str">
        <f>IFERROR(VLOOKUP(C2127,Report!$A$1:$F$2000,5,0),"")</f>
        <v/>
      </c>
      <c r="F2127" s="28" t="str">
        <f>IFERROR(Used!$E2127*Used!$D2127,"")</f>
        <v/>
      </c>
    </row>
    <row r="2128" spans="1:6" x14ac:dyDescent="0.25">
      <c r="A2128" s="21"/>
      <c r="B2128" s="22"/>
      <c r="C2128" s="22"/>
      <c r="D2128" s="22"/>
      <c r="E2128" s="23" t="str">
        <f>IFERROR(VLOOKUP(C2128,Report!$A$1:$F$2000,5,0),"")</f>
        <v/>
      </c>
      <c r="F2128" s="24" t="str">
        <f>IFERROR(Used!$E2128*Used!$D2128,"")</f>
        <v/>
      </c>
    </row>
    <row r="2129" spans="1:6" x14ac:dyDescent="0.25">
      <c r="A2129" s="25"/>
      <c r="B2129" s="26"/>
      <c r="C2129" s="26"/>
      <c r="D2129" s="26"/>
      <c r="E2129" s="29" t="str">
        <f>IFERROR(VLOOKUP(C2129,Report!$A$1:$F$2000,5,0),"")</f>
        <v/>
      </c>
      <c r="F2129" s="28" t="str">
        <f>IFERROR(Used!$E2129*Used!$D2129,"")</f>
        <v/>
      </c>
    </row>
    <row r="2130" spans="1:6" x14ac:dyDescent="0.25">
      <c r="A2130" s="21"/>
      <c r="B2130" s="22"/>
      <c r="C2130" s="22"/>
      <c r="D2130" s="22"/>
      <c r="E2130" s="23" t="str">
        <f>IFERROR(VLOOKUP(C2130,Report!$A$1:$F$2000,5,0),"")</f>
        <v/>
      </c>
      <c r="F2130" s="24" t="str">
        <f>IFERROR(Used!$E2130*Used!$D2130,"")</f>
        <v/>
      </c>
    </row>
    <row r="2131" spans="1:6" x14ac:dyDescent="0.25">
      <c r="A2131" s="25"/>
      <c r="B2131" s="26"/>
      <c r="C2131" s="26"/>
      <c r="D2131" s="26"/>
      <c r="E2131" s="29" t="str">
        <f>IFERROR(VLOOKUP(C2131,Report!$A$1:$F$2000,5,0),"")</f>
        <v/>
      </c>
      <c r="F2131" s="28" t="str">
        <f>IFERROR(Used!$E2131*Used!$D2131,"")</f>
        <v/>
      </c>
    </row>
    <row r="2132" spans="1:6" x14ac:dyDescent="0.25">
      <c r="A2132" s="21"/>
      <c r="B2132" s="22"/>
      <c r="C2132" s="22"/>
      <c r="D2132" s="22"/>
      <c r="E2132" s="23" t="str">
        <f>IFERROR(VLOOKUP(C2132,Report!$A$1:$F$2000,5,0),"")</f>
        <v/>
      </c>
      <c r="F2132" s="24" t="str">
        <f>IFERROR(Used!$E2132*Used!$D2132,"")</f>
        <v/>
      </c>
    </row>
    <row r="2133" spans="1:6" x14ac:dyDescent="0.25">
      <c r="A2133" s="25"/>
      <c r="B2133" s="26"/>
      <c r="C2133" s="26"/>
      <c r="D2133" s="26"/>
      <c r="E2133" s="29" t="str">
        <f>IFERROR(VLOOKUP(C2133,Report!$A$1:$F$2000,5,0),"")</f>
        <v/>
      </c>
      <c r="F2133" s="28" t="str">
        <f>IFERROR(Used!$E2133*Used!$D2133,"")</f>
        <v/>
      </c>
    </row>
    <row r="2134" spans="1:6" x14ac:dyDescent="0.25">
      <c r="A2134" s="21"/>
      <c r="B2134" s="22"/>
      <c r="C2134" s="22"/>
      <c r="D2134" s="22"/>
      <c r="E2134" s="23" t="str">
        <f>IFERROR(VLOOKUP(C2134,Report!$A$1:$F$2000,5,0),"")</f>
        <v/>
      </c>
      <c r="F2134" s="24" t="str">
        <f>IFERROR(Used!$E2134*Used!$D2134,"")</f>
        <v/>
      </c>
    </row>
    <row r="2135" spans="1:6" x14ac:dyDescent="0.25">
      <c r="A2135" s="25"/>
      <c r="B2135" s="26"/>
      <c r="C2135" s="26"/>
      <c r="D2135" s="26"/>
      <c r="E2135" s="29" t="str">
        <f>IFERROR(VLOOKUP(C2135,Report!$A$1:$F$2000,5,0),"")</f>
        <v/>
      </c>
      <c r="F2135" s="28" t="str">
        <f>IFERROR(Used!$E2135*Used!$D2135,"")</f>
        <v/>
      </c>
    </row>
    <row r="2136" spans="1:6" x14ac:dyDescent="0.25">
      <c r="A2136" s="21"/>
      <c r="B2136" s="22"/>
      <c r="C2136" s="22"/>
      <c r="D2136" s="22"/>
      <c r="E2136" s="23" t="str">
        <f>IFERROR(VLOOKUP(C2136,Report!$A$1:$F$2000,5,0),"")</f>
        <v/>
      </c>
      <c r="F2136" s="24" t="str">
        <f>IFERROR(Used!$E2136*Used!$D2136,"")</f>
        <v/>
      </c>
    </row>
    <row r="2137" spans="1:6" x14ac:dyDescent="0.25">
      <c r="A2137" s="25"/>
      <c r="B2137" s="26"/>
      <c r="C2137" s="26"/>
      <c r="D2137" s="26"/>
      <c r="E2137" s="29" t="str">
        <f>IFERROR(VLOOKUP(C2137,Report!$A$1:$F$2000,5,0),"")</f>
        <v/>
      </c>
      <c r="F2137" s="28" t="str">
        <f>IFERROR(Used!$E2137*Used!$D2137,"")</f>
        <v/>
      </c>
    </row>
    <row r="2138" spans="1:6" x14ac:dyDescent="0.25">
      <c r="A2138" s="21"/>
      <c r="B2138" s="22"/>
      <c r="C2138" s="22"/>
      <c r="D2138" s="22"/>
      <c r="E2138" s="23" t="str">
        <f>IFERROR(VLOOKUP(C2138,Report!$A$1:$F$2000,5,0),"")</f>
        <v/>
      </c>
      <c r="F2138" s="24" t="str">
        <f>IFERROR(Used!$E2138*Used!$D2138,"")</f>
        <v/>
      </c>
    </row>
    <row r="2139" spans="1:6" x14ac:dyDescent="0.25">
      <c r="A2139" s="25"/>
      <c r="B2139" s="26"/>
      <c r="C2139" s="26"/>
      <c r="D2139" s="26"/>
      <c r="E2139" s="29" t="str">
        <f>IFERROR(VLOOKUP(C2139,Report!$A$1:$F$2000,5,0),"")</f>
        <v/>
      </c>
      <c r="F2139" s="28" t="str">
        <f>IFERROR(Used!$E2139*Used!$D2139,"")</f>
        <v/>
      </c>
    </row>
    <row r="2140" spans="1:6" x14ac:dyDescent="0.25">
      <c r="A2140" s="21"/>
      <c r="B2140" s="22"/>
      <c r="C2140" s="22"/>
      <c r="D2140" s="22"/>
      <c r="E2140" s="23" t="str">
        <f>IFERROR(VLOOKUP(C2140,Report!$A$1:$F$2000,5,0),"")</f>
        <v/>
      </c>
      <c r="F2140" s="24" t="str">
        <f>IFERROR(Used!$E2140*Used!$D2140,"")</f>
        <v/>
      </c>
    </row>
    <row r="2141" spans="1:6" x14ac:dyDescent="0.25">
      <c r="A2141" s="25"/>
      <c r="B2141" s="26"/>
      <c r="C2141" s="26"/>
      <c r="D2141" s="26"/>
      <c r="E2141" s="29" t="str">
        <f>IFERROR(VLOOKUP(C2141,Report!$A$1:$F$2000,5,0),"")</f>
        <v/>
      </c>
      <c r="F2141" s="28" t="str">
        <f>IFERROR(Used!$E2141*Used!$D2141,"")</f>
        <v/>
      </c>
    </row>
    <row r="2142" spans="1:6" x14ac:dyDescent="0.25">
      <c r="A2142" s="21"/>
      <c r="B2142" s="22"/>
      <c r="C2142" s="22"/>
      <c r="D2142" s="22"/>
      <c r="E2142" s="23" t="str">
        <f>IFERROR(VLOOKUP(C2142,Report!$A$1:$F$2000,5,0),"")</f>
        <v/>
      </c>
      <c r="F2142" s="24" t="str">
        <f>IFERROR(Used!$E2142*Used!$D2142,"")</f>
        <v/>
      </c>
    </row>
    <row r="2143" spans="1:6" x14ac:dyDescent="0.25">
      <c r="A2143" s="25"/>
      <c r="B2143" s="26"/>
      <c r="C2143" s="26"/>
      <c r="D2143" s="26"/>
      <c r="E2143" s="29" t="str">
        <f>IFERROR(VLOOKUP(C2143,Report!$A$1:$F$2000,5,0),"")</f>
        <v/>
      </c>
      <c r="F2143" s="28" t="str">
        <f>IFERROR(Used!$E2143*Used!$D2143,"")</f>
        <v/>
      </c>
    </row>
    <row r="2144" spans="1:6" x14ac:dyDescent="0.25">
      <c r="A2144" s="21"/>
      <c r="B2144" s="22"/>
      <c r="C2144" s="22"/>
      <c r="D2144" s="22"/>
      <c r="E2144" s="23" t="str">
        <f>IFERROR(VLOOKUP(C2144,Report!$A$1:$F$2000,5,0),"")</f>
        <v/>
      </c>
      <c r="F2144" s="24" t="str">
        <f>IFERROR(Used!$E2144*Used!$D2144,"")</f>
        <v/>
      </c>
    </row>
    <row r="2145" spans="1:6" x14ac:dyDescent="0.25">
      <c r="A2145" s="25"/>
      <c r="B2145" s="26"/>
      <c r="C2145" s="26"/>
      <c r="D2145" s="26"/>
      <c r="E2145" s="29" t="str">
        <f>IFERROR(VLOOKUP(C2145,Report!$A$1:$F$2000,5,0),"")</f>
        <v/>
      </c>
      <c r="F2145" s="28" t="str">
        <f>IFERROR(Used!$E2145*Used!$D2145,"")</f>
        <v/>
      </c>
    </row>
    <row r="2146" spans="1:6" x14ac:dyDescent="0.25">
      <c r="A2146" s="21"/>
      <c r="B2146" s="22"/>
      <c r="C2146" s="22"/>
      <c r="D2146" s="22"/>
      <c r="E2146" s="23" t="str">
        <f>IFERROR(VLOOKUP(C2146,Report!$A$1:$F$2000,5,0),"")</f>
        <v/>
      </c>
      <c r="F2146" s="24" t="str">
        <f>IFERROR(Used!$E2146*Used!$D2146,"")</f>
        <v/>
      </c>
    </row>
    <row r="2147" spans="1:6" x14ac:dyDescent="0.25">
      <c r="A2147" s="25"/>
      <c r="B2147" s="26"/>
      <c r="C2147" s="26"/>
      <c r="D2147" s="26"/>
      <c r="E2147" s="29" t="str">
        <f>IFERROR(VLOOKUP(C2147,Report!$A$1:$F$2000,5,0),"")</f>
        <v/>
      </c>
      <c r="F2147" s="28" t="str">
        <f>IFERROR(Used!$E2147*Used!$D2147,"")</f>
        <v/>
      </c>
    </row>
    <row r="2148" spans="1:6" x14ac:dyDescent="0.25">
      <c r="A2148" s="21"/>
      <c r="B2148" s="22"/>
      <c r="C2148" s="22"/>
      <c r="D2148" s="22"/>
      <c r="E2148" s="23" t="str">
        <f>IFERROR(VLOOKUP(C2148,Report!$A$1:$F$2000,5,0),"")</f>
        <v/>
      </c>
      <c r="F2148" s="24" t="str">
        <f>IFERROR(Used!$E2148*Used!$D2148,"")</f>
        <v/>
      </c>
    </row>
    <row r="2149" spans="1:6" x14ac:dyDescent="0.25">
      <c r="A2149" s="25"/>
      <c r="B2149" s="26"/>
      <c r="C2149" s="26"/>
      <c r="D2149" s="26"/>
      <c r="E2149" s="29" t="str">
        <f>IFERROR(VLOOKUP(C2149,Report!$A$1:$F$2000,5,0),"")</f>
        <v/>
      </c>
      <c r="F2149" s="28" t="str">
        <f>IFERROR(Used!$E2149*Used!$D2149,"")</f>
        <v/>
      </c>
    </row>
    <row r="2150" spans="1:6" x14ac:dyDescent="0.25">
      <c r="A2150" s="21"/>
      <c r="B2150" s="22"/>
      <c r="C2150" s="22"/>
      <c r="D2150" s="22"/>
      <c r="E2150" s="23" t="str">
        <f>IFERROR(VLOOKUP(C2150,Report!$A$1:$F$2000,5,0),"")</f>
        <v/>
      </c>
      <c r="F2150" s="24" t="str">
        <f>IFERROR(Used!$E2150*Used!$D2150,"")</f>
        <v/>
      </c>
    </row>
    <row r="2151" spans="1:6" x14ac:dyDescent="0.25">
      <c r="A2151" s="25"/>
      <c r="B2151" s="26"/>
      <c r="C2151" s="26"/>
      <c r="D2151" s="26"/>
      <c r="E2151" s="29" t="str">
        <f>IFERROR(VLOOKUP(C2151,Report!$A$1:$F$2000,5,0),"")</f>
        <v/>
      </c>
      <c r="F2151" s="28" t="str">
        <f>IFERROR(Used!$E2151*Used!$D2151,"")</f>
        <v/>
      </c>
    </row>
    <row r="2152" spans="1:6" x14ac:dyDescent="0.25">
      <c r="A2152" s="21"/>
      <c r="B2152" s="22"/>
      <c r="C2152" s="22"/>
      <c r="D2152" s="22"/>
      <c r="E2152" s="23" t="str">
        <f>IFERROR(VLOOKUP(C2152,Report!$A$1:$F$2000,5,0),"")</f>
        <v/>
      </c>
      <c r="F2152" s="24" t="str">
        <f>IFERROR(Used!$E2152*Used!$D2152,"")</f>
        <v/>
      </c>
    </row>
    <row r="2153" spans="1:6" x14ac:dyDescent="0.25">
      <c r="A2153" s="25"/>
      <c r="B2153" s="26"/>
      <c r="C2153" s="26"/>
      <c r="D2153" s="26"/>
      <c r="E2153" s="29" t="str">
        <f>IFERROR(VLOOKUP(C2153,Report!$A$1:$F$2000,5,0),"")</f>
        <v/>
      </c>
      <c r="F2153" s="28" t="str">
        <f>IFERROR(Used!$E2153*Used!$D2153,"")</f>
        <v/>
      </c>
    </row>
    <row r="2154" spans="1:6" x14ac:dyDescent="0.25">
      <c r="A2154" s="21"/>
      <c r="B2154" s="22"/>
      <c r="C2154" s="22"/>
      <c r="D2154" s="22"/>
      <c r="E2154" s="23" t="str">
        <f>IFERROR(VLOOKUP(C2154,Report!$A$1:$F$2000,5,0),"")</f>
        <v/>
      </c>
      <c r="F2154" s="24" t="str">
        <f>IFERROR(Used!$E2154*Used!$D2154,"")</f>
        <v/>
      </c>
    </row>
    <row r="2155" spans="1:6" x14ac:dyDescent="0.25">
      <c r="A2155" s="25"/>
      <c r="B2155" s="26"/>
      <c r="C2155" s="26"/>
      <c r="D2155" s="26"/>
      <c r="E2155" s="29" t="str">
        <f>IFERROR(VLOOKUP(C2155,Report!$A$1:$F$2000,5,0),"")</f>
        <v/>
      </c>
      <c r="F2155" s="28" t="str">
        <f>IFERROR(Used!$E2155*Used!$D2155,"")</f>
        <v/>
      </c>
    </row>
    <row r="2156" spans="1:6" x14ac:dyDescent="0.25">
      <c r="A2156" s="21"/>
      <c r="B2156" s="22"/>
      <c r="C2156" s="22"/>
      <c r="D2156" s="22"/>
      <c r="E2156" s="23" t="str">
        <f>IFERROR(VLOOKUP(C2156,Report!$A$1:$F$2000,5,0),"")</f>
        <v/>
      </c>
      <c r="F2156" s="24" t="str">
        <f>IFERROR(Used!$E2156*Used!$D2156,"")</f>
        <v/>
      </c>
    </row>
    <row r="2157" spans="1:6" x14ac:dyDescent="0.25">
      <c r="A2157" s="25"/>
      <c r="B2157" s="26"/>
      <c r="C2157" s="26"/>
      <c r="D2157" s="26"/>
      <c r="E2157" s="29" t="str">
        <f>IFERROR(VLOOKUP(C2157,Report!$A$1:$F$2000,5,0),"")</f>
        <v/>
      </c>
      <c r="F2157" s="28" t="str">
        <f>IFERROR(Used!$E2157*Used!$D2157,"")</f>
        <v/>
      </c>
    </row>
    <row r="2158" spans="1:6" x14ac:dyDescent="0.25">
      <c r="A2158" s="21"/>
      <c r="B2158" s="22"/>
      <c r="C2158" s="22"/>
      <c r="D2158" s="22"/>
      <c r="E2158" s="23" t="str">
        <f>IFERROR(VLOOKUP(C2158,Report!$A$1:$F$2000,5,0),"")</f>
        <v/>
      </c>
      <c r="F2158" s="24" t="str">
        <f>IFERROR(Used!$E2158*Used!$D2158,"")</f>
        <v/>
      </c>
    </row>
    <row r="2159" spans="1:6" x14ac:dyDescent="0.25">
      <c r="A2159" s="25"/>
      <c r="B2159" s="26"/>
      <c r="C2159" s="26"/>
      <c r="D2159" s="26"/>
      <c r="E2159" s="29" t="str">
        <f>IFERROR(VLOOKUP(C2159,Report!$A$1:$F$2000,5,0),"")</f>
        <v/>
      </c>
      <c r="F2159" s="28" t="str">
        <f>IFERROR(Used!$E2159*Used!$D2159,"")</f>
        <v/>
      </c>
    </row>
    <row r="2160" spans="1:6" x14ac:dyDescent="0.25">
      <c r="A2160" s="21"/>
      <c r="B2160" s="22"/>
      <c r="C2160" s="22"/>
      <c r="D2160" s="22"/>
      <c r="E2160" s="23" t="str">
        <f>IFERROR(VLOOKUP(C2160,Report!$A$1:$F$2000,5,0),"")</f>
        <v/>
      </c>
      <c r="F2160" s="24" t="str">
        <f>IFERROR(Used!$E2160*Used!$D2160,"")</f>
        <v/>
      </c>
    </row>
    <row r="2161" spans="1:6" x14ac:dyDescent="0.25">
      <c r="A2161" s="25"/>
      <c r="B2161" s="26"/>
      <c r="C2161" s="26"/>
      <c r="D2161" s="26"/>
      <c r="E2161" s="29" t="str">
        <f>IFERROR(VLOOKUP(C2161,Report!$A$1:$F$2000,5,0),"")</f>
        <v/>
      </c>
      <c r="F2161" s="28" t="str">
        <f>IFERROR(Used!$E2161*Used!$D2161,"")</f>
        <v/>
      </c>
    </row>
    <row r="2162" spans="1:6" x14ac:dyDescent="0.25">
      <c r="A2162" s="21"/>
      <c r="B2162" s="22"/>
      <c r="C2162" s="22"/>
      <c r="D2162" s="22"/>
      <c r="E2162" s="23" t="str">
        <f>IFERROR(VLOOKUP(C2162,Report!$A$1:$F$2000,5,0),"")</f>
        <v/>
      </c>
      <c r="F2162" s="24" t="str">
        <f>IFERROR(Used!$E2162*Used!$D2162,"")</f>
        <v/>
      </c>
    </row>
    <row r="2163" spans="1:6" x14ac:dyDescent="0.25">
      <c r="A2163" s="25"/>
      <c r="B2163" s="26"/>
      <c r="C2163" s="26"/>
      <c r="D2163" s="26"/>
      <c r="E2163" s="29" t="str">
        <f>IFERROR(VLOOKUP(C2163,Report!$A$1:$F$2000,5,0),"")</f>
        <v/>
      </c>
      <c r="F2163" s="28" t="str">
        <f>IFERROR(Used!$E2163*Used!$D2163,"")</f>
        <v/>
      </c>
    </row>
    <row r="2164" spans="1:6" x14ac:dyDescent="0.25">
      <c r="A2164" s="21"/>
      <c r="B2164" s="22"/>
      <c r="C2164" s="22"/>
      <c r="D2164" s="22"/>
      <c r="E2164" s="23" t="str">
        <f>IFERROR(VLOOKUP(C2164,Report!$A$1:$F$2000,5,0),"")</f>
        <v/>
      </c>
      <c r="F2164" s="24" t="str">
        <f>IFERROR(Used!$E2164*Used!$D2164,"")</f>
        <v/>
      </c>
    </row>
    <row r="2165" spans="1:6" x14ac:dyDescent="0.25">
      <c r="A2165" s="25"/>
      <c r="B2165" s="26"/>
      <c r="C2165" s="26"/>
      <c r="D2165" s="26"/>
      <c r="E2165" s="29" t="str">
        <f>IFERROR(VLOOKUP(C2165,Report!$A$1:$F$2000,5,0),"")</f>
        <v/>
      </c>
      <c r="F2165" s="28" t="str">
        <f>IFERROR(Used!$E2165*Used!$D2165,"")</f>
        <v/>
      </c>
    </row>
    <row r="2166" spans="1:6" x14ac:dyDescent="0.25">
      <c r="A2166" s="21"/>
      <c r="B2166" s="22"/>
      <c r="C2166" s="22"/>
      <c r="D2166" s="22"/>
      <c r="E2166" s="23" t="str">
        <f>IFERROR(VLOOKUP(C2166,Report!$A$1:$F$2000,5,0),"")</f>
        <v/>
      </c>
      <c r="F2166" s="24" t="str">
        <f>IFERROR(Used!$E2166*Used!$D2166,"")</f>
        <v/>
      </c>
    </row>
    <row r="2167" spans="1:6" x14ac:dyDescent="0.25">
      <c r="A2167" s="25"/>
      <c r="B2167" s="26"/>
      <c r="C2167" s="26"/>
      <c r="D2167" s="26"/>
      <c r="E2167" s="29" t="str">
        <f>IFERROR(VLOOKUP(C2167,Report!$A$1:$F$2000,5,0),"")</f>
        <v/>
      </c>
      <c r="F2167" s="28" t="str">
        <f>IFERROR(Used!$E2167*Used!$D2167,"")</f>
        <v/>
      </c>
    </row>
    <row r="2168" spans="1:6" x14ac:dyDescent="0.25">
      <c r="A2168" s="21"/>
      <c r="B2168" s="22"/>
      <c r="C2168" s="22"/>
      <c r="D2168" s="22"/>
      <c r="E2168" s="23" t="str">
        <f>IFERROR(VLOOKUP(C2168,Report!$A$1:$F$2000,5,0),"")</f>
        <v/>
      </c>
      <c r="F2168" s="24" t="str">
        <f>IFERROR(Used!$E2168*Used!$D2168,"")</f>
        <v/>
      </c>
    </row>
    <row r="2169" spans="1:6" x14ac:dyDescent="0.25">
      <c r="A2169" s="25"/>
      <c r="B2169" s="26"/>
      <c r="C2169" s="26"/>
      <c r="D2169" s="26"/>
      <c r="E2169" s="29" t="str">
        <f>IFERROR(VLOOKUP(C2169,Report!$A$1:$F$2000,5,0),"")</f>
        <v/>
      </c>
      <c r="F2169" s="28" t="str">
        <f>IFERROR(Used!$E2169*Used!$D2169,"")</f>
        <v/>
      </c>
    </row>
    <row r="2170" spans="1:6" x14ac:dyDescent="0.25">
      <c r="A2170" s="21"/>
      <c r="B2170" s="22"/>
      <c r="C2170" s="22"/>
      <c r="D2170" s="22"/>
      <c r="E2170" s="23" t="str">
        <f>IFERROR(VLOOKUP(C2170,Report!$A$1:$F$2000,5,0),"")</f>
        <v/>
      </c>
      <c r="F2170" s="24" t="str">
        <f>IFERROR(Used!$E2170*Used!$D2170,"")</f>
        <v/>
      </c>
    </row>
    <row r="2171" spans="1:6" x14ac:dyDescent="0.25">
      <c r="A2171" s="25"/>
      <c r="B2171" s="26"/>
      <c r="C2171" s="26"/>
      <c r="D2171" s="26"/>
      <c r="E2171" s="29" t="str">
        <f>IFERROR(VLOOKUP(C2171,Report!$A$1:$F$2000,5,0),"")</f>
        <v/>
      </c>
      <c r="F2171" s="28" t="str">
        <f>IFERROR(Used!$E2171*Used!$D2171,"")</f>
        <v/>
      </c>
    </row>
    <row r="2172" spans="1:6" x14ac:dyDescent="0.25">
      <c r="A2172" s="21"/>
      <c r="B2172" s="22"/>
      <c r="C2172" s="22"/>
      <c r="D2172" s="22"/>
      <c r="E2172" s="23" t="str">
        <f>IFERROR(VLOOKUP(C2172,Report!$A$1:$F$2000,5,0),"")</f>
        <v/>
      </c>
      <c r="F2172" s="24" t="str">
        <f>IFERROR(Used!$E2172*Used!$D2172,"")</f>
        <v/>
      </c>
    </row>
    <row r="2173" spans="1:6" x14ac:dyDescent="0.25">
      <c r="A2173" s="25"/>
      <c r="B2173" s="26"/>
      <c r="C2173" s="26"/>
      <c r="D2173" s="26"/>
      <c r="E2173" s="29" t="str">
        <f>IFERROR(VLOOKUP(C2173,Report!$A$1:$F$2000,5,0),"")</f>
        <v/>
      </c>
      <c r="F2173" s="28" t="str">
        <f>IFERROR(Used!$E2173*Used!$D2173,"")</f>
        <v/>
      </c>
    </row>
    <row r="2174" spans="1:6" x14ac:dyDescent="0.25">
      <c r="A2174" s="21"/>
      <c r="B2174" s="22"/>
      <c r="C2174" s="22"/>
      <c r="D2174" s="22"/>
      <c r="E2174" s="23" t="str">
        <f>IFERROR(VLOOKUP(C2174,Report!$A$1:$F$2000,5,0),"")</f>
        <v/>
      </c>
      <c r="F2174" s="24" t="str">
        <f>IFERROR(Used!$E2174*Used!$D2174,"")</f>
        <v/>
      </c>
    </row>
    <row r="2175" spans="1:6" x14ac:dyDescent="0.25">
      <c r="A2175" s="25"/>
      <c r="B2175" s="26"/>
      <c r="C2175" s="26"/>
      <c r="D2175" s="26"/>
      <c r="E2175" s="29" t="str">
        <f>IFERROR(VLOOKUP(C2175,Report!$A$1:$F$2000,5,0),"")</f>
        <v/>
      </c>
      <c r="F2175" s="28" t="str">
        <f>IFERROR(Used!$E2175*Used!$D2175,"")</f>
        <v/>
      </c>
    </row>
    <row r="2176" spans="1:6" x14ac:dyDescent="0.25">
      <c r="A2176" s="21"/>
      <c r="B2176" s="22"/>
      <c r="C2176" s="22"/>
      <c r="D2176" s="22"/>
      <c r="E2176" s="23" t="str">
        <f>IFERROR(VLOOKUP(C2176,Report!$A$1:$F$2000,5,0),"")</f>
        <v/>
      </c>
      <c r="F2176" s="24" t="str">
        <f>IFERROR(Used!$E2176*Used!$D2176,"")</f>
        <v/>
      </c>
    </row>
    <row r="2177" spans="1:6" x14ac:dyDescent="0.25">
      <c r="A2177" s="25"/>
      <c r="B2177" s="26"/>
      <c r="C2177" s="26"/>
      <c r="D2177" s="26"/>
      <c r="E2177" s="29" t="str">
        <f>IFERROR(VLOOKUP(C2177,Report!$A$1:$F$2000,5,0),"")</f>
        <v/>
      </c>
      <c r="F2177" s="28" t="str">
        <f>IFERROR(Used!$E2177*Used!$D2177,"")</f>
        <v/>
      </c>
    </row>
    <row r="2178" spans="1:6" x14ac:dyDescent="0.25">
      <c r="A2178" s="21"/>
      <c r="B2178" s="22"/>
      <c r="C2178" s="22"/>
      <c r="D2178" s="22"/>
      <c r="E2178" s="23" t="str">
        <f>IFERROR(VLOOKUP(C2178,Report!$A$1:$F$2000,5,0),"")</f>
        <v/>
      </c>
      <c r="F2178" s="24" t="str">
        <f>IFERROR(Used!$E2178*Used!$D2178,"")</f>
        <v/>
      </c>
    </row>
    <row r="2179" spans="1:6" x14ac:dyDescent="0.25">
      <c r="A2179" s="25"/>
      <c r="B2179" s="26"/>
      <c r="C2179" s="26"/>
      <c r="D2179" s="26"/>
      <c r="E2179" s="29" t="str">
        <f>IFERROR(VLOOKUP(C2179,Report!$A$1:$F$2000,5,0),"")</f>
        <v/>
      </c>
      <c r="F2179" s="28" t="str">
        <f>IFERROR(Used!$E2179*Used!$D2179,"")</f>
        <v/>
      </c>
    </row>
    <row r="2180" spans="1:6" x14ac:dyDescent="0.25">
      <c r="A2180" s="21"/>
      <c r="B2180" s="22"/>
      <c r="C2180" s="22"/>
      <c r="D2180" s="22"/>
      <c r="E2180" s="23" t="str">
        <f>IFERROR(VLOOKUP(C2180,Report!$A$1:$F$2000,5,0),"")</f>
        <v/>
      </c>
      <c r="F2180" s="24" t="str">
        <f>IFERROR(Used!$E2180*Used!$D2180,"")</f>
        <v/>
      </c>
    </row>
    <row r="2181" spans="1:6" x14ac:dyDescent="0.25">
      <c r="A2181" s="25"/>
      <c r="B2181" s="26"/>
      <c r="C2181" s="26"/>
      <c r="D2181" s="26"/>
      <c r="E2181" s="29" t="str">
        <f>IFERROR(VLOOKUP(C2181,Report!$A$1:$F$2000,5,0),"")</f>
        <v/>
      </c>
      <c r="F2181" s="28" t="str">
        <f>IFERROR(Used!$E2181*Used!$D2181,"")</f>
        <v/>
      </c>
    </row>
    <row r="2182" spans="1:6" x14ac:dyDescent="0.25">
      <c r="A2182" s="21"/>
      <c r="B2182" s="22"/>
      <c r="C2182" s="22"/>
      <c r="D2182" s="22"/>
      <c r="E2182" s="23" t="str">
        <f>IFERROR(VLOOKUP(C2182,Report!$A$1:$F$2000,5,0),"")</f>
        <v/>
      </c>
      <c r="F2182" s="24" t="str">
        <f>IFERROR(Used!$E2182*Used!$D2182,"")</f>
        <v/>
      </c>
    </row>
    <row r="2183" spans="1:6" x14ac:dyDescent="0.25">
      <c r="A2183" s="25"/>
      <c r="B2183" s="26"/>
      <c r="C2183" s="26"/>
      <c r="D2183" s="26"/>
      <c r="E2183" s="29" t="str">
        <f>IFERROR(VLOOKUP(C2183,Report!$A$1:$F$2000,5,0),"")</f>
        <v/>
      </c>
      <c r="F2183" s="28" t="str">
        <f>IFERROR(Used!$E2183*Used!$D2183,"")</f>
        <v/>
      </c>
    </row>
    <row r="2184" spans="1:6" x14ac:dyDescent="0.25">
      <c r="A2184" s="21"/>
      <c r="B2184" s="22"/>
      <c r="C2184" s="22"/>
      <c r="D2184" s="22"/>
      <c r="E2184" s="23" t="str">
        <f>IFERROR(VLOOKUP(C2184,Report!$A$1:$F$2000,5,0),"")</f>
        <v/>
      </c>
      <c r="F2184" s="24" t="str">
        <f>IFERROR(Used!$E2184*Used!$D2184,"")</f>
        <v/>
      </c>
    </row>
    <row r="2185" spans="1:6" x14ac:dyDescent="0.25">
      <c r="A2185" s="25"/>
      <c r="B2185" s="26"/>
      <c r="C2185" s="26"/>
      <c r="D2185" s="26"/>
      <c r="E2185" s="29" t="str">
        <f>IFERROR(VLOOKUP(C2185,Report!$A$1:$F$2000,5,0),"")</f>
        <v/>
      </c>
      <c r="F2185" s="28" t="str">
        <f>IFERROR(Used!$E2185*Used!$D2185,"")</f>
        <v/>
      </c>
    </row>
    <row r="2186" spans="1:6" x14ac:dyDescent="0.25">
      <c r="A2186" s="21"/>
      <c r="B2186" s="22"/>
      <c r="C2186" s="22"/>
      <c r="D2186" s="22"/>
      <c r="E2186" s="23" t="str">
        <f>IFERROR(VLOOKUP(C2186,Report!$A$1:$F$2000,5,0),"")</f>
        <v/>
      </c>
      <c r="F2186" s="24" t="str">
        <f>IFERROR(Used!$E2186*Used!$D2186,"")</f>
        <v/>
      </c>
    </row>
    <row r="2187" spans="1:6" x14ac:dyDescent="0.25">
      <c r="A2187" s="25"/>
      <c r="B2187" s="26"/>
      <c r="C2187" s="26"/>
      <c r="D2187" s="26"/>
      <c r="E2187" s="29" t="str">
        <f>IFERROR(VLOOKUP(C2187,Report!$A$1:$F$2000,5,0),"")</f>
        <v/>
      </c>
      <c r="F2187" s="28" t="str">
        <f>IFERROR(Used!$E2187*Used!$D2187,"")</f>
        <v/>
      </c>
    </row>
    <row r="2188" spans="1:6" x14ac:dyDescent="0.25">
      <c r="A2188" s="21"/>
      <c r="B2188" s="22"/>
      <c r="C2188" s="22"/>
      <c r="D2188" s="22"/>
      <c r="E2188" s="23" t="str">
        <f>IFERROR(VLOOKUP(C2188,Report!$A$1:$F$2000,5,0),"")</f>
        <v/>
      </c>
      <c r="F2188" s="24" t="str">
        <f>IFERROR(Used!$E2188*Used!$D2188,"")</f>
        <v/>
      </c>
    </row>
    <row r="2189" spans="1:6" x14ac:dyDescent="0.25">
      <c r="A2189" s="25"/>
      <c r="B2189" s="26"/>
      <c r="C2189" s="26"/>
      <c r="D2189" s="26"/>
      <c r="E2189" s="29" t="str">
        <f>IFERROR(VLOOKUP(C2189,Report!$A$1:$F$2000,5,0),"")</f>
        <v/>
      </c>
      <c r="F2189" s="28" t="str">
        <f>IFERROR(Used!$E2189*Used!$D2189,"")</f>
        <v/>
      </c>
    </row>
    <row r="2190" spans="1:6" x14ac:dyDescent="0.25">
      <c r="A2190" s="21"/>
      <c r="B2190" s="22"/>
      <c r="C2190" s="22"/>
      <c r="D2190" s="22"/>
      <c r="E2190" s="23" t="str">
        <f>IFERROR(VLOOKUP(C2190,Report!$A$1:$F$2000,5,0),"")</f>
        <v/>
      </c>
      <c r="F2190" s="24" t="str">
        <f>IFERROR(Used!$E2190*Used!$D2190,"")</f>
        <v/>
      </c>
    </row>
    <row r="2191" spans="1:6" x14ac:dyDescent="0.25">
      <c r="A2191" s="25"/>
      <c r="B2191" s="26"/>
      <c r="C2191" s="26"/>
      <c r="D2191" s="26"/>
      <c r="E2191" s="29" t="str">
        <f>IFERROR(VLOOKUP(C2191,Report!$A$1:$F$2000,5,0),"")</f>
        <v/>
      </c>
      <c r="F2191" s="28" t="str">
        <f>IFERROR(Used!$E2191*Used!$D2191,"")</f>
        <v/>
      </c>
    </row>
    <row r="2192" spans="1:6" x14ac:dyDescent="0.25">
      <c r="A2192" s="21"/>
      <c r="B2192" s="22"/>
      <c r="C2192" s="22"/>
      <c r="D2192" s="22"/>
      <c r="E2192" s="23" t="str">
        <f>IFERROR(VLOOKUP(C2192,Report!$A$1:$F$2000,5,0),"")</f>
        <v/>
      </c>
      <c r="F2192" s="24" t="str">
        <f>IFERROR(Used!$E2192*Used!$D2192,"")</f>
        <v/>
      </c>
    </row>
    <row r="2193" spans="1:6" x14ac:dyDescent="0.25">
      <c r="A2193" s="25"/>
      <c r="B2193" s="26"/>
      <c r="C2193" s="26"/>
      <c r="D2193" s="26"/>
      <c r="E2193" s="29" t="str">
        <f>IFERROR(VLOOKUP(C2193,Report!$A$1:$F$2000,5,0),"")</f>
        <v/>
      </c>
      <c r="F2193" s="28" t="str">
        <f>IFERROR(Used!$E2193*Used!$D2193,"")</f>
        <v/>
      </c>
    </row>
    <row r="2194" spans="1:6" x14ac:dyDescent="0.25">
      <c r="A2194" s="21"/>
      <c r="B2194" s="22"/>
      <c r="C2194" s="22"/>
      <c r="D2194" s="22"/>
      <c r="E2194" s="23" t="str">
        <f>IFERROR(VLOOKUP(C2194,Report!$A$1:$F$2000,5,0),"")</f>
        <v/>
      </c>
      <c r="F2194" s="24" t="str">
        <f>IFERROR(Used!$E2194*Used!$D2194,"")</f>
        <v/>
      </c>
    </row>
    <row r="2195" spans="1:6" x14ac:dyDescent="0.25">
      <c r="A2195" s="25"/>
      <c r="B2195" s="26"/>
      <c r="C2195" s="26"/>
      <c r="D2195" s="26"/>
      <c r="E2195" s="29" t="str">
        <f>IFERROR(VLOOKUP(C2195,Report!$A$1:$F$2000,5,0),"")</f>
        <v/>
      </c>
      <c r="F2195" s="28" t="str">
        <f>IFERROR(Used!$E2195*Used!$D2195,"")</f>
        <v/>
      </c>
    </row>
    <row r="2196" spans="1:6" x14ac:dyDescent="0.25">
      <c r="A2196" s="21"/>
      <c r="B2196" s="22"/>
      <c r="C2196" s="22"/>
      <c r="D2196" s="22"/>
      <c r="E2196" s="23" t="str">
        <f>IFERROR(VLOOKUP(C2196,Report!$A$1:$F$2000,5,0),"")</f>
        <v/>
      </c>
      <c r="F2196" s="24" t="str">
        <f>IFERROR(Used!$E2196*Used!$D2196,"")</f>
        <v/>
      </c>
    </row>
    <row r="2197" spans="1:6" x14ac:dyDescent="0.25">
      <c r="A2197" s="25"/>
      <c r="B2197" s="26"/>
      <c r="C2197" s="26"/>
      <c r="D2197" s="26"/>
      <c r="E2197" s="29" t="str">
        <f>IFERROR(VLOOKUP(C2197,Report!$A$1:$F$2000,5,0),"")</f>
        <v/>
      </c>
      <c r="F2197" s="28" t="str">
        <f>IFERROR(Used!$E2197*Used!$D2197,"")</f>
        <v/>
      </c>
    </row>
    <row r="2198" spans="1:6" x14ac:dyDescent="0.25">
      <c r="A2198" s="21"/>
      <c r="B2198" s="22"/>
      <c r="C2198" s="22"/>
      <c r="D2198" s="22"/>
      <c r="E2198" s="23" t="str">
        <f>IFERROR(VLOOKUP(C2198,Report!$A$1:$F$2000,5,0),"")</f>
        <v/>
      </c>
      <c r="F2198" s="24" t="str">
        <f>IFERROR(Used!$E2198*Used!$D2198,"")</f>
        <v/>
      </c>
    </row>
    <row r="2199" spans="1:6" x14ac:dyDescent="0.25">
      <c r="A2199" s="25"/>
      <c r="B2199" s="26"/>
      <c r="C2199" s="26"/>
      <c r="D2199" s="26"/>
      <c r="E2199" s="29" t="str">
        <f>IFERROR(VLOOKUP(C2199,Report!$A$1:$F$2000,5,0),"")</f>
        <v/>
      </c>
      <c r="F2199" s="28" t="str">
        <f>IFERROR(Used!$E2199*Used!$D2199,"")</f>
        <v/>
      </c>
    </row>
    <row r="2200" spans="1:6" x14ac:dyDescent="0.25">
      <c r="A2200" s="21"/>
      <c r="B2200" s="22"/>
      <c r="C2200" s="22"/>
      <c r="D2200" s="22"/>
      <c r="E2200" s="23" t="str">
        <f>IFERROR(VLOOKUP(C2200,Report!$A$1:$F$2000,5,0),"")</f>
        <v/>
      </c>
      <c r="F2200" s="24" t="str">
        <f>IFERROR(Used!$E2200*Used!$D2200,"")</f>
        <v/>
      </c>
    </row>
    <row r="2201" spans="1:6" x14ac:dyDescent="0.25">
      <c r="A2201" s="25"/>
      <c r="B2201" s="26"/>
      <c r="C2201" s="26"/>
      <c r="D2201" s="26"/>
      <c r="E2201" s="29" t="str">
        <f>IFERROR(VLOOKUP(C2201,Report!$A$1:$F$2000,5,0),"")</f>
        <v/>
      </c>
      <c r="F2201" s="28" t="str">
        <f>IFERROR(Used!$E2201*Used!$D2201,"")</f>
        <v/>
      </c>
    </row>
    <row r="2202" spans="1:6" x14ac:dyDescent="0.25">
      <c r="A2202" s="21"/>
      <c r="B2202" s="22"/>
      <c r="C2202" s="22"/>
      <c r="D2202" s="22"/>
      <c r="E2202" s="23" t="str">
        <f>IFERROR(VLOOKUP(C2202,Report!$A$1:$F$2000,5,0),"")</f>
        <v/>
      </c>
      <c r="F2202" s="24" t="str">
        <f>IFERROR(Used!$E2202*Used!$D2202,"")</f>
        <v/>
      </c>
    </row>
    <row r="2203" spans="1:6" x14ac:dyDescent="0.25">
      <c r="A2203" s="25"/>
      <c r="B2203" s="26"/>
      <c r="C2203" s="26"/>
      <c r="D2203" s="26"/>
      <c r="E2203" s="29" t="str">
        <f>IFERROR(VLOOKUP(C2203,Report!$A$1:$F$2000,5,0),"")</f>
        <v/>
      </c>
      <c r="F2203" s="28" t="str">
        <f>IFERROR(Used!$E2203*Used!$D2203,"")</f>
        <v/>
      </c>
    </row>
    <row r="2204" spans="1:6" x14ac:dyDescent="0.25">
      <c r="A2204" s="21"/>
      <c r="B2204" s="22"/>
      <c r="C2204" s="22"/>
      <c r="D2204" s="22"/>
      <c r="E2204" s="23" t="str">
        <f>IFERROR(VLOOKUP(C2204,Report!$A$1:$F$2000,5,0),"")</f>
        <v/>
      </c>
      <c r="F2204" s="24" t="str">
        <f>IFERROR(Used!$E2204*Used!$D2204,"")</f>
        <v/>
      </c>
    </row>
    <row r="2205" spans="1:6" x14ac:dyDescent="0.25">
      <c r="A2205" s="25"/>
      <c r="B2205" s="26"/>
      <c r="C2205" s="26"/>
      <c r="D2205" s="26"/>
      <c r="E2205" s="29" t="str">
        <f>IFERROR(VLOOKUP(C2205,Report!$A$1:$F$2000,5,0),"")</f>
        <v/>
      </c>
      <c r="F2205" s="28" t="str">
        <f>IFERROR(Used!$E2205*Used!$D2205,"")</f>
        <v/>
      </c>
    </row>
    <row r="2206" spans="1:6" x14ac:dyDescent="0.25">
      <c r="A2206" s="21"/>
      <c r="B2206" s="22"/>
      <c r="C2206" s="22"/>
      <c r="D2206" s="22"/>
      <c r="E2206" s="23" t="str">
        <f>IFERROR(VLOOKUP(C2206,Report!$A$1:$F$2000,5,0),"")</f>
        <v/>
      </c>
      <c r="F2206" s="24" t="str">
        <f>IFERROR(Used!$E2206*Used!$D2206,"")</f>
        <v/>
      </c>
    </row>
    <row r="2207" spans="1:6" x14ac:dyDescent="0.25">
      <c r="A2207" s="25"/>
      <c r="B2207" s="26"/>
      <c r="C2207" s="26"/>
      <c r="D2207" s="26"/>
      <c r="E2207" s="29" t="str">
        <f>IFERROR(VLOOKUP(C2207,Report!$A$1:$F$2000,5,0),"")</f>
        <v/>
      </c>
      <c r="F2207" s="28" t="str">
        <f>IFERROR(Used!$E2207*Used!$D2207,"")</f>
        <v/>
      </c>
    </row>
    <row r="2208" spans="1:6" x14ac:dyDescent="0.25">
      <c r="A2208" s="21"/>
      <c r="B2208" s="22"/>
      <c r="C2208" s="22"/>
      <c r="D2208" s="22"/>
      <c r="E2208" s="23" t="str">
        <f>IFERROR(VLOOKUP(C2208,Report!$A$1:$F$2000,5,0),"")</f>
        <v/>
      </c>
      <c r="F2208" s="24" t="str">
        <f>IFERROR(Used!$E2208*Used!$D2208,"")</f>
        <v/>
      </c>
    </row>
    <row r="2209" spans="1:6" x14ac:dyDescent="0.25">
      <c r="A2209" s="25"/>
      <c r="B2209" s="26"/>
      <c r="C2209" s="26"/>
      <c r="D2209" s="26"/>
      <c r="E2209" s="29" t="str">
        <f>IFERROR(VLOOKUP(C2209,Report!$A$1:$F$2000,5,0),"")</f>
        <v/>
      </c>
      <c r="F2209" s="28" t="str">
        <f>IFERROR(Used!$E2209*Used!$D2209,"")</f>
        <v/>
      </c>
    </row>
    <row r="2210" spans="1:6" x14ac:dyDescent="0.25">
      <c r="A2210" s="21"/>
      <c r="B2210" s="22"/>
      <c r="C2210" s="22"/>
      <c r="D2210" s="22"/>
      <c r="E2210" s="23" t="str">
        <f>IFERROR(VLOOKUP(C2210,Report!$A$1:$F$2000,5,0),"")</f>
        <v/>
      </c>
      <c r="F2210" s="24" t="str">
        <f>IFERROR(Used!$E2210*Used!$D2210,"")</f>
        <v/>
      </c>
    </row>
    <row r="2211" spans="1:6" x14ac:dyDescent="0.25">
      <c r="A2211" s="25"/>
      <c r="B2211" s="26"/>
      <c r="C2211" s="26"/>
      <c r="D2211" s="26"/>
      <c r="E2211" s="29" t="str">
        <f>IFERROR(VLOOKUP(C2211,Report!$A$1:$F$2000,5,0),"")</f>
        <v/>
      </c>
      <c r="F2211" s="28" t="str">
        <f>IFERROR(Used!$E2211*Used!$D2211,"")</f>
        <v/>
      </c>
    </row>
    <row r="2212" spans="1:6" x14ac:dyDescent="0.25">
      <c r="A2212" s="21"/>
      <c r="B2212" s="22"/>
      <c r="C2212" s="22"/>
      <c r="D2212" s="22"/>
      <c r="E2212" s="23" t="str">
        <f>IFERROR(VLOOKUP(C2212,Report!$A$1:$F$2000,5,0),"")</f>
        <v/>
      </c>
      <c r="F2212" s="24" t="str">
        <f>IFERROR(Used!$E2212*Used!$D2212,"")</f>
        <v/>
      </c>
    </row>
    <row r="2213" spans="1:6" x14ac:dyDescent="0.25">
      <c r="A2213" s="25"/>
      <c r="B2213" s="26"/>
      <c r="C2213" s="26"/>
      <c r="D2213" s="26"/>
      <c r="E2213" s="29" t="str">
        <f>IFERROR(VLOOKUP(C2213,Report!$A$1:$F$2000,5,0),"")</f>
        <v/>
      </c>
      <c r="F2213" s="28" t="str">
        <f>IFERROR(Used!$E2213*Used!$D2213,"")</f>
        <v/>
      </c>
    </row>
    <row r="2214" spans="1:6" x14ac:dyDescent="0.25">
      <c r="A2214" s="21"/>
      <c r="B2214" s="22"/>
      <c r="C2214" s="22"/>
      <c r="D2214" s="22"/>
      <c r="E2214" s="23" t="str">
        <f>IFERROR(VLOOKUP(C2214,Report!$A$1:$F$2000,5,0),"")</f>
        <v/>
      </c>
      <c r="F2214" s="24" t="str">
        <f>IFERROR(Used!$E2214*Used!$D2214,"")</f>
        <v/>
      </c>
    </row>
    <row r="2215" spans="1:6" x14ac:dyDescent="0.25">
      <c r="A2215" s="25"/>
      <c r="B2215" s="26"/>
      <c r="C2215" s="26"/>
      <c r="D2215" s="26"/>
      <c r="E2215" s="29" t="str">
        <f>IFERROR(VLOOKUP(C2215,Report!$A$1:$F$2000,5,0),"")</f>
        <v/>
      </c>
      <c r="F2215" s="28" t="str">
        <f>IFERROR(Used!$E2215*Used!$D2215,"")</f>
        <v/>
      </c>
    </row>
    <row r="2216" spans="1:6" x14ac:dyDescent="0.25">
      <c r="A2216" s="21"/>
      <c r="B2216" s="22"/>
      <c r="C2216" s="22"/>
      <c r="D2216" s="22"/>
      <c r="E2216" s="23" t="str">
        <f>IFERROR(VLOOKUP(C2216,Report!$A$1:$F$2000,5,0),"")</f>
        <v/>
      </c>
      <c r="F2216" s="24" t="str">
        <f>IFERROR(Used!$E2216*Used!$D2216,"")</f>
        <v/>
      </c>
    </row>
    <row r="2217" spans="1:6" x14ac:dyDescent="0.25">
      <c r="A2217" s="25"/>
      <c r="B2217" s="26"/>
      <c r="C2217" s="26"/>
      <c r="D2217" s="26"/>
      <c r="E2217" s="29" t="str">
        <f>IFERROR(VLOOKUP(C2217,Report!$A$1:$F$2000,5,0),"")</f>
        <v/>
      </c>
      <c r="F2217" s="28" t="str">
        <f>IFERROR(Used!$E2217*Used!$D2217,"")</f>
        <v/>
      </c>
    </row>
    <row r="2218" spans="1:6" x14ac:dyDescent="0.25">
      <c r="A2218" s="21"/>
      <c r="B2218" s="22"/>
      <c r="C2218" s="22"/>
      <c r="D2218" s="22"/>
      <c r="E2218" s="23" t="str">
        <f>IFERROR(VLOOKUP(C2218,Report!$A$1:$F$2000,5,0),"")</f>
        <v/>
      </c>
      <c r="F2218" s="24" t="str">
        <f>IFERROR(Used!$E2218*Used!$D2218,"")</f>
        <v/>
      </c>
    </row>
    <row r="2219" spans="1:6" x14ac:dyDescent="0.25">
      <c r="A2219" s="25"/>
      <c r="B2219" s="26"/>
      <c r="C2219" s="26"/>
      <c r="D2219" s="26"/>
      <c r="E2219" s="29" t="str">
        <f>IFERROR(VLOOKUP(C2219,Report!$A$1:$F$2000,5,0),"")</f>
        <v/>
      </c>
      <c r="F2219" s="28" t="str">
        <f>IFERROR(Used!$E2219*Used!$D2219,"")</f>
        <v/>
      </c>
    </row>
    <row r="2220" spans="1:6" x14ac:dyDescent="0.25">
      <c r="A2220" s="21"/>
      <c r="B2220" s="22"/>
      <c r="C2220" s="22"/>
      <c r="D2220" s="22"/>
      <c r="E2220" s="23" t="str">
        <f>IFERROR(VLOOKUP(C2220,Report!$A$1:$F$2000,5,0),"")</f>
        <v/>
      </c>
      <c r="F2220" s="24" t="str">
        <f>IFERROR(Used!$E2220*Used!$D2220,"")</f>
        <v/>
      </c>
    </row>
    <row r="2221" spans="1:6" x14ac:dyDescent="0.25">
      <c r="A2221" s="25"/>
      <c r="B2221" s="26"/>
      <c r="C2221" s="26"/>
      <c r="D2221" s="26"/>
      <c r="E2221" s="29" t="str">
        <f>IFERROR(VLOOKUP(C2221,Report!$A$1:$F$2000,5,0),"")</f>
        <v/>
      </c>
      <c r="F2221" s="28" t="str">
        <f>IFERROR(Used!$E2221*Used!$D2221,"")</f>
        <v/>
      </c>
    </row>
    <row r="2222" spans="1:6" x14ac:dyDescent="0.25">
      <c r="A2222" s="21"/>
      <c r="B2222" s="22"/>
      <c r="C2222" s="22"/>
      <c r="D2222" s="22"/>
      <c r="E2222" s="23" t="str">
        <f>IFERROR(VLOOKUP(C2222,Report!$A$1:$F$2000,5,0),"")</f>
        <v/>
      </c>
      <c r="F2222" s="24" t="str">
        <f>IFERROR(Used!$E2222*Used!$D2222,"")</f>
        <v/>
      </c>
    </row>
    <row r="2223" spans="1:6" x14ac:dyDescent="0.25">
      <c r="A2223" s="25"/>
      <c r="B2223" s="26"/>
      <c r="C2223" s="26"/>
      <c r="D2223" s="26"/>
      <c r="E2223" s="29" t="str">
        <f>IFERROR(VLOOKUP(C2223,Report!$A$1:$F$2000,5,0),"")</f>
        <v/>
      </c>
      <c r="F2223" s="28" t="str">
        <f>IFERROR(Used!$E2223*Used!$D2223,"")</f>
        <v/>
      </c>
    </row>
    <row r="2224" spans="1:6" x14ac:dyDescent="0.25">
      <c r="A2224" s="21"/>
      <c r="B2224" s="22"/>
      <c r="C2224" s="22"/>
      <c r="D2224" s="22"/>
      <c r="E2224" s="23" t="str">
        <f>IFERROR(VLOOKUP(C2224,Report!$A$1:$F$2000,5,0),"")</f>
        <v/>
      </c>
      <c r="F2224" s="24" t="str">
        <f>IFERROR(Used!$E2224*Used!$D2224,"")</f>
        <v/>
      </c>
    </row>
    <row r="2225" spans="1:6" x14ac:dyDescent="0.25">
      <c r="A2225" s="25"/>
      <c r="B2225" s="26"/>
      <c r="C2225" s="26"/>
      <c r="D2225" s="26"/>
      <c r="E2225" s="29" t="str">
        <f>IFERROR(VLOOKUP(C2225,Report!$A$1:$F$2000,5,0),"")</f>
        <v/>
      </c>
      <c r="F2225" s="28" t="str">
        <f>IFERROR(Used!$E2225*Used!$D2225,"")</f>
        <v/>
      </c>
    </row>
    <row r="2226" spans="1:6" x14ac:dyDescent="0.25">
      <c r="A2226" s="21"/>
      <c r="B2226" s="22"/>
      <c r="C2226" s="22"/>
      <c r="D2226" s="22"/>
      <c r="E2226" s="23" t="str">
        <f>IFERROR(VLOOKUP(C2226,Report!$A$1:$F$2000,5,0),"")</f>
        <v/>
      </c>
      <c r="F2226" s="24" t="str">
        <f>IFERROR(Used!$E2226*Used!$D2226,"")</f>
        <v/>
      </c>
    </row>
    <row r="2227" spans="1:6" x14ac:dyDescent="0.25">
      <c r="A2227" s="25"/>
      <c r="B2227" s="26"/>
      <c r="C2227" s="26"/>
      <c r="D2227" s="26"/>
      <c r="E2227" s="29" t="str">
        <f>IFERROR(VLOOKUP(C2227,Report!$A$1:$F$2000,5,0),"")</f>
        <v/>
      </c>
      <c r="F2227" s="28" t="str">
        <f>IFERROR(Used!$E2227*Used!$D2227,"")</f>
        <v/>
      </c>
    </row>
    <row r="2228" spans="1:6" x14ac:dyDescent="0.25">
      <c r="A2228" s="21"/>
      <c r="B2228" s="22"/>
      <c r="C2228" s="22"/>
      <c r="D2228" s="22"/>
      <c r="E2228" s="23" t="str">
        <f>IFERROR(VLOOKUP(C2228,Report!$A$1:$F$2000,5,0),"")</f>
        <v/>
      </c>
      <c r="F2228" s="24" t="str">
        <f>IFERROR(Used!$E2228*Used!$D2228,"")</f>
        <v/>
      </c>
    </row>
    <row r="2229" spans="1:6" x14ac:dyDescent="0.25">
      <c r="A2229" s="25"/>
      <c r="B2229" s="26"/>
      <c r="C2229" s="26"/>
      <c r="D2229" s="26"/>
      <c r="E2229" s="29" t="str">
        <f>IFERROR(VLOOKUP(C2229,Report!$A$1:$F$2000,5,0),"")</f>
        <v/>
      </c>
      <c r="F2229" s="28" t="str">
        <f>IFERROR(Used!$E2229*Used!$D2229,"")</f>
        <v/>
      </c>
    </row>
    <row r="2230" spans="1:6" x14ac:dyDescent="0.25">
      <c r="A2230" s="21"/>
      <c r="B2230" s="22"/>
      <c r="C2230" s="22"/>
      <c r="D2230" s="22"/>
      <c r="E2230" s="23" t="str">
        <f>IFERROR(VLOOKUP(C2230,Report!$A$1:$F$2000,5,0),"")</f>
        <v/>
      </c>
      <c r="F2230" s="24" t="str">
        <f>IFERROR(Used!$E2230*Used!$D2230,"")</f>
        <v/>
      </c>
    </row>
    <row r="2231" spans="1:6" x14ac:dyDescent="0.25">
      <c r="A2231" s="25"/>
      <c r="B2231" s="26"/>
      <c r="C2231" s="26"/>
      <c r="D2231" s="26"/>
      <c r="E2231" s="29" t="str">
        <f>IFERROR(VLOOKUP(C2231,Report!$A$1:$F$2000,5,0),"")</f>
        <v/>
      </c>
      <c r="F2231" s="28" t="str">
        <f>IFERROR(Used!$E2231*Used!$D2231,"")</f>
        <v/>
      </c>
    </row>
    <row r="2232" spans="1:6" x14ac:dyDescent="0.25">
      <c r="A2232" s="21"/>
      <c r="B2232" s="22"/>
      <c r="C2232" s="22"/>
      <c r="D2232" s="22"/>
      <c r="E2232" s="23" t="str">
        <f>IFERROR(VLOOKUP(C2232,Report!$A$1:$F$2000,5,0),"")</f>
        <v/>
      </c>
      <c r="F2232" s="24" t="str">
        <f>IFERROR(Used!$E2232*Used!$D2232,"")</f>
        <v/>
      </c>
    </row>
    <row r="2233" spans="1:6" x14ac:dyDescent="0.25">
      <c r="A2233" s="25"/>
      <c r="B2233" s="26"/>
      <c r="C2233" s="26"/>
      <c r="D2233" s="26"/>
      <c r="E2233" s="29" t="str">
        <f>IFERROR(VLOOKUP(C2233,Report!$A$1:$F$2000,5,0),"")</f>
        <v/>
      </c>
      <c r="F2233" s="28" t="str">
        <f>IFERROR(Used!$E2233*Used!$D2233,"")</f>
        <v/>
      </c>
    </row>
    <row r="2234" spans="1:6" x14ac:dyDescent="0.25">
      <c r="A2234" s="21"/>
      <c r="B2234" s="22"/>
      <c r="C2234" s="22"/>
      <c r="D2234" s="22"/>
      <c r="E2234" s="23" t="str">
        <f>IFERROR(VLOOKUP(C2234,Report!$A$1:$F$2000,5,0),"")</f>
        <v/>
      </c>
      <c r="F2234" s="24" t="str">
        <f>IFERROR(Used!$E2234*Used!$D2234,"")</f>
        <v/>
      </c>
    </row>
    <row r="2235" spans="1:6" x14ac:dyDescent="0.25">
      <c r="A2235" s="25"/>
      <c r="B2235" s="26"/>
      <c r="C2235" s="26"/>
      <c r="D2235" s="26"/>
      <c r="E2235" s="29" t="str">
        <f>IFERROR(VLOOKUP(C2235,Report!$A$1:$F$2000,5,0),"")</f>
        <v/>
      </c>
      <c r="F2235" s="28" t="str">
        <f>IFERROR(Used!$E2235*Used!$D2235,"")</f>
        <v/>
      </c>
    </row>
    <row r="2236" spans="1:6" x14ac:dyDescent="0.25">
      <c r="A2236" s="21"/>
      <c r="B2236" s="22"/>
      <c r="C2236" s="22"/>
      <c r="D2236" s="22"/>
      <c r="E2236" s="23" t="str">
        <f>IFERROR(VLOOKUP(C2236,Report!$A$1:$F$2000,5,0),"")</f>
        <v/>
      </c>
      <c r="F2236" s="24" t="str">
        <f>IFERROR(Used!$E2236*Used!$D2236,"")</f>
        <v/>
      </c>
    </row>
    <row r="2237" spans="1:6" x14ac:dyDescent="0.25">
      <c r="A2237" s="25"/>
      <c r="B2237" s="26"/>
      <c r="C2237" s="26"/>
      <c r="D2237" s="26"/>
      <c r="E2237" s="29" t="str">
        <f>IFERROR(VLOOKUP(C2237,Report!$A$1:$F$2000,5,0),"")</f>
        <v/>
      </c>
      <c r="F2237" s="28" t="str">
        <f>IFERROR(Used!$E2237*Used!$D2237,"")</f>
        <v/>
      </c>
    </row>
    <row r="2238" spans="1:6" x14ac:dyDescent="0.25">
      <c r="A2238" s="21"/>
      <c r="B2238" s="22"/>
      <c r="C2238" s="22"/>
      <c r="D2238" s="22"/>
      <c r="E2238" s="23" t="str">
        <f>IFERROR(VLOOKUP(C2238,Report!$A$1:$F$2000,5,0),"")</f>
        <v/>
      </c>
      <c r="F2238" s="24" t="str">
        <f>IFERROR(Used!$E2238*Used!$D2238,"")</f>
        <v/>
      </c>
    </row>
    <row r="2239" spans="1:6" x14ac:dyDescent="0.25">
      <c r="A2239" s="25"/>
      <c r="B2239" s="26"/>
      <c r="C2239" s="26"/>
      <c r="D2239" s="26"/>
      <c r="E2239" s="29" t="str">
        <f>IFERROR(VLOOKUP(C2239,Report!$A$1:$F$2000,5,0),"")</f>
        <v/>
      </c>
      <c r="F2239" s="28" t="str">
        <f>IFERROR(Used!$E2239*Used!$D2239,"")</f>
        <v/>
      </c>
    </row>
    <row r="2240" spans="1:6" x14ac:dyDescent="0.25">
      <c r="A2240" s="21"/>
      <c r="B2240" s="22"/>
      <c r="C2240" s="22"/>
      <c r="D2240" s="22"/>
      <c r="E2240" s="23" t="str">
        <f>IFERROR(VLOOKUP(C2240,Report!$A$1:$F$2000,5,0),"")</f>
        <v/>
      </c>
      <c r="F2240" s="24" t="str">
        <f>IFERROR(Used!$E2240*Used!$D2240,"")</f>
        <v/>
      </c>
    </row>
    <row r="2241" spans="1:6" x14ac:dyDescent="0.25">
      <c r="A2241" s="25"/>
      <c r="B2241" s="26"/>
      <c r="C2241" s="26"/>
      <c r="D2241" s="26"/>
      <c r="E2241" s="29" t="str">
        <f>IFERROR(VLOOKUP(C2241,Report!$A$1:$F$2000,5,0),"")</f>
        <v/>
      </c>
      <c r="F2241" s="28" t="str">
        <f>IFERROR(Used!$E2241*Used!$D2241,"")</f>
        <v/>
      </c>
    </row>
    <row r="2242" spans="1:6" x14ac:dyDescent="0.25">
      <c r="A2242" s="21"/>
      <c r="B2242" s="22"/>
      <c r="C2242" s="22"/>
      <c r="D2242" s="22"/>
      <c r="E2242" s="23" t="str">
        <f>IFERROR(VLOOKUP(C2242,Report!$A$1:$F$2000,5,0),"")</f>
        <v/>
      </c>
      <c r="F2242" s="24" t="str">
        <f>IFERROR(Used!$E2242*Used!$D2242,"")</f>
        <v/>
      </c>
    </row>
    <row r="2243" spans="1:6" x14ac:dyDescent="0.25">
      <c r="A2243" s="25"/>
      <c r="B2243" s="26"/>
      <c r="C2243" s="26"/>
      <c r="D2243" s="26"/>
      <c r="E2243" s="29" t="str">
        <f>IFERROR(VLOOKUP(C2243,Report!$A$1:$F$2000,5,0),"")</f>
        <v/>
      </c>
      <c r="F2243" s="28" t="str">
        <f>IFERROR(Used!$E2243*Used!$D2243,"")</f>
        <v/>
      </c>
    </row>
    <row r="2244" spans="1:6" x14ac:dyDescent="0.25">
      <c r="A2244" s="21"/>
      <c r="B2244" s="22"/>
      <c r="C2244" s="22"/>
      <c r="D2244" s="22"/>
      <c r="E2244" s="23" t="str">
        <f>IFERROR(VLOOKUP(C2244,Report!$A$1:$F$2000,5,0),"")</f>
        <v/>
      </c>
      <c r="F2244" s="24" t="str">
        <f>IFERROR(Used!$E2244*Used!$D2244,"")</f>
        <v/>
      </c>
    </row>
    <row r="2245" spans="1:6" x14ac:dyDescent="0.25">
      <c r="A2245" s="25"/>
      <c r="B2245" s="26"/>
      <c r="C2245" s="26"/>
      <c r="D2245" s="26"/>
      <c r="E2245" s="29" t="str">
        <f>IFERROR(VLOOKUP(C2245,Report!$A$1:$F$2000,5,0),"")</f>
        <v/>
      </c>
      <c r="F2245" s="28" t="str">
        <f>IFERROR(Used!$E2245*Used!$D2245,"")</f>
        <v/>
      </c>
    </row>
    <row r="2246" spans="1:6" x14ac:dyDescent="0.25">
      <c r="A2246" s="21"/>
      <c r="B2246" s="22"/>
      <c r="C2246" s="22"/>
      <c r="D2246" s="22"/>
      <c r="E2246" s="23" t="str">
        <f>IFERROR(VLOOKUP(C2246,Report!$A$1:$F$2000,5,0),"")</f>
        <v/>
      </c>
      <c r="F2246" s="24" t="str">
        <f>IFERROR(Used!$E2246*Used!$D2246,"")</f>
        <v/>
      </c>
    </row>
    <row r="2247" spans="1:6" x14ac:dyDescent="0.25">
      <c r="A2247" s="25"/>
      <c r="B2247" s="26"/>
      <c r="C2247" s="26"/>
      <c r="D2247" s="26"/>
      <c r="E2247" s="29" t="str">
        <f>IFERROR(VLOOKUP(C2247,Report!$A$1:$F$2000,5,0),"")</f>
        <v/>
      </c>
      <c r="F2247" s="28" t="str">
        <f>IFERROR(Used!$E2247*Used!$D2247,"")</f>
        <v/>
      </c>
    </row>
    <row r="2248" spans="1:6" x14ac:dyDescent="0.25">
      <c r="A2248" s="21"/>
      <c r="B2248" s="22"/>
      <c r="C2248" s="22"/>
      <c r="D2248" s="22"/>
      <c r="E2248" s="23" t="str">
        <f>IFERROR(VLOOKUP(C2248,Report!$A$1:$F$2000,5,0),"")</f>
        <v/>
      </c>
      <c r="F2248" s="24" t="str">
        <f>IFERROR(Used!$E2248*Used!$D2248,"")</f>
        <v/>
      </c>
    </row>
    <row r="2249" spans="1:6" x14ac:dyDescent="0.25">
      <c r="A2249" s="25"/>
      <c r="B2249" s="26"/>
      <c r="C2249" s="26"/>
      <c r="D2249" s="26"/>
      <c r="E2249" s="29" t="str">
        <f>IFERROR(VLOOKUP(C2249,Report!$A$1:$F$2000,5,0),"")</f>
        <v/>
      </c>
      <c r="F2249" s="28" t="str">
        <f>IFERROR(Used!$E2249*Used!$D2249,"")</f>
        <v/>
      </c>
    </row>
    <row r="2250" spans="1:6" x14ac:dyDescent="0.25">
      <c r="A2250" s="21"/>
      <c r="B2250" s="22"/>
      <c r="C2250" s="22"/>
      <c r="D2250" s="22"/>
      <c r="E2250" s="23" t="str">
        <f>IFERROR(VLOOKUP(C2250,Report!$A$1:$F$2000,5,0),"")</f>
        <v/>
      </c>
      <c r="F2250" s="24" t="str">
        <f>IFERROR(Used!$E2250*Used!$D2250,"")</f>
        <v/>
      </c>
    </row>
    <row r="2251" spans="1:6" x14ac:dyDescent="0.25">
      <c r="A2251" s="25"/>
      <c r="B2251" s="26"/>
      <c r="C2251" s="26"/>
      <c r="D2251" s="26"/>
      <c r="E2251" s="29" t="str">
        <f>IFERROR(VLOOKUP(C2251,Report!$A$1:$F$2000,5,0),"")</f>
        <v/>
      </c>
      <c r="F2251" s="28" t="str">
        <f>IFERROR(Used!$E2251*Used!$D2251,"")</f>
        <v/>
      </c>
    </row>
    <row r="2252" spans="1:6" x14ac:dyDescent="0.25">
      <c r="A2252" s="21"/>
      <c r="B2252" s="22"/>
      <c r="C2252" s="22"/>
      <c r="D2252" s="22"/>
      <c r="E2252" s="23" t="str">
        <f>IFERROR(VLOOKUP(C2252,Report!$A$1:$F$2000,5,0),"")</f>
        <v/>
      </c>
      <c r="F2252" s="24" t="str">
        <f>IFERROR(Used!$E2252*Used!$D2252,"")</f>
        <v/>
      </c>
    </row>
    <row r="2253" spans="1:6" x14ac:dyDescent="0.25">
      <c r="A2253" s="25"/>
      <c r="B2253" s="26"/>
      <c r="C2253" s="26"/>
      <c r="D2253" s="26"/>
      <c r="E2253" s="29" t="str">
        <f>IFERROR(VLOOKUP(C2253,Report!$A$1:$F$2000,5,0),"")</f>
        <v/>
      </c>
      <c r="F2253" s="28" t="str">
        <f>IFERROR(Used!$E2253*Used!$D2253,"")</f>
        <v/>
      </c>
    </row>
    <row r="2254" spans="1:6" x14ac:dyDescent="0.25">
      <c r="A2254" s="21"/>
      <c r="B2254" s="22"/>
      <c r="C2254" s="22"/>
      <c r="D2254" s="22"/>
      <c r="E2254" s="23" t="str">
        <f>IFERROR(VLOOKUP(C2254,Report!$A$1:$F$2000,5,0),"")</f>
        <v/>
      </c>
      <c r="F2254" s="24" t="str">
        <f>IFERROR(Used!$E2254*Used!$D2254,"")</f>
        <v/>
      </c>
    </row>
    <row r="2255" spans="1:6" x14ac:dyDescent="0.25">
      <c r="A2255" s="25"/>
      <c r="B2255" s="26"/>
      <c r="C2255" s="26"/>
      <c r="D2255" s="26"/>
      <c r="E2255" s="29" t="str">
        <f>IFERROR(VLOOKUP(C2255,Report!$A$1:$F$2000,5,0),"")</f>
        <v/>
      </c>
      <c r="F2255" s="28" t="str">
        <f>IFERROR(Used!$E2255*Used!$D2255,"")</f>
        <v/>
      </c>
    </row>
    <row r="2256" spans="1:6" x14ac:dyDescent="0.25">
      <c r="A2256" s="21"/>
      <c r="B2256" s="22"/>
      <c r="C2256" s="22"/>
      <c r="D2256" s="22"/>
      <c r="E2256" s="23" t="str">
        <f>IFERROR(VLOOKUP(C2256,Report!$A$1:$F$2000,5,0),"")</f>
        <v/>
      </c>
      <c r="F2256" s="24" t="str">
        <f>IFERROR(Used!$E2256*Used!$D2256,"")</f>
        <v/>
      </c>
    </row>
    <row r="2257" spans="1:6" x14ac:dyDescent="0.25">
      <c r="A2257" s="25"/>
      <c r="B2257" s="26"/>
      <c r="C2257" s="26"/>
      <c r="D2257" s="26"/>
      <c r="E2257" s="29" t="str">
        <f>IFERROR(VLOOKUP(C2257,Report!$A$1:$F$2000,5,0),"")</f>
        <v/>
      </c>
      <c r="F2257" s="28" t="str">
        <f>IFERROR(Used!$E2257*Used!$D2257,"")</f>
        <v/>
      </c>
    </row>
    <row r="2258" spans="1:6" x14ac:dyDescent="0.25">
      <c r="A2258" s="21"/>
      <c r="B2258" s="22"/>
      <c r="C2258" s="22"/>
      <c r="D2258" s="22"/>
      <c r="E2258" s="23" t="str">
        <f>IFERROR(VLOOKUP(C2258,Report!$A$1:$F$2000,5,0),"")</f>
        <v/>
      </c>
      <c r="F2258" s="24" t="str">
        <f>IFERROR(Used!$E2258*Used!$D2258,"")</f>
        <v/>
      </c>
    </row>
    <row r="2259" spans="1:6" x14ac:dyDescent="0.25">
      <c r="A2259" s="25"/>
      <c r="B2259" s="26"/>
      <c r="C2259" s="26"/>
      <c r="D2259" s="26"/>
      <c r="E2259" s="29" t="str">
        <f>IFERROR(VLOOKUP(C2259,Report!$A$1:$F$2000,5,0),"")</f>
        <v/>
      </c>
      <c r="F2259" s="28" t="str">
        <f>IFERROR(Used!$E2259*Used!$D2259,"")</f>
        <v/>
      </c>
    </row>
    <row r="2260" spans="1:6" x14ac:dyDescent="0.25">
      <c r="A2260" s="21"/>
      <c r="B2260" s="22"/>
      <c r="C2260" s="22"/>
      <c r="D2260" s="22"/>
      <c r="E2260" s="23" t="str">
        <f>IFERROR(VLOOKUP(C2260,Report!$A$1:$F$2000,5,0),"")</f>
        <v/>
      </c>
      <c r="F2260" s="24" t="str">
        <f>IFERROR(Used!$E2260*Used!$D2260,"")</f>
        <v/>
      </c>
    </row>
    <row r="2261" spans="1:6" x14ac:dyDescent="0.25">
      <c r="A2261" s="25"/>
      <c r="B2261" s="26"/>
      <c r="C2261" s="26"/>
      <c r="D2261" s="26"/>
      <c r="E2261" s="29" t="str">
        <f>IFERROR(VLOOKUP(C2261,Report!$A$1:$F$2000,5,0),"")</f>
        <v/>
      </c>
      <c r="F2261" s="28" t="str">
        <f>IFERROR(Used!$E2261*Used!$D2261,"")</f>
        <v/>
      </c>
    </row>
    <row r="2262" spans="1:6" x14ac:dyDescent="0.25">
      <c r="A2262" s="21"/>
      <c r="B2262" s="22"/>
      <c r="C2262" s="22"/>
      <c r="D2262" s="22"/>
      <c r="E2262" s="23" t="str">
        <f>IFERROR(VLOOKUP(C2262,Report!$A$1:$F$2000,5,0),"")</f>
        <v/>
      </c>
      <c r="F2262" s="24" t="str">
        <f>IFERROR(Used!$E2262*Used!$D2262,"")</f>
        <v/>
      </c>
    </row>
    <row r="2263" spans="1:6" x14ac:dyDescent="0.25">
      <c r="A2263" s="25"/>
      <c r="B2263" s="26"/>
      <c r="C2263" s="26"/>
      <c r="D2263" s="26"/>
      <c r="E2263" s="29" t="str">
        <f>IFERROR(VLOOKUP(C2263,Report!$A$1:$F$2000,5,0),"")</f>
        <v/>
      </c>
      <c r="F2263" s="28" t="str">
        <f>IFERROR(Used!$E2263*Used!$D2263,"")</f>
        <v/>
      </c>
    </row>
    <row r="2264" spans="1:6" x14ac:dyDescent="0.25">
      <c r="A2264" s="21"/>
      <c r="B2264" s="22"/>
      <c r="C2264" s="22"/>
      <c r="D2264" s="22"/>
      <c r="E2264" s="23" t="str">
        <f>IFERROR(VLOOKUP(C2264,Report!$A$1:$F$2000,5,0),"")</f>
        <v/>
      </c>
      <c r="F2264" s="24" t="str">
        <f>IFERROR(Used!$E2264*Used!$D2264,"")</f>
        <v/>
      </c>
    </row>
    <row r="2265" spans="1:6" x14ac:dyDescent="0.25">
      <c r="A2265" s="25"/>
      <c r="B2265" s="26"/>
      <c r="C2265" s="26"/>
      <c r="D2265" s="26"/>
      <c r="E2265" s="29" t="str">
        <f>IFERROR(VLOOKUP(C2265,Report!$A$1:$F$2000,5,0),"")</f>
        <v/>
      </c>
      <c r="F2265" s="28" t="str">
        <f>IFERROR(Used!$E2265*Used!$D2265,"")</f>
        <v/>
      </c>
    </row>
    <row r="2266" spans="1:6" x14ac:dyDescent="0.25">
      <c r="A2266" s="21"/>
      <c r="B2266" s="22"/>
      <c r="C2266" s="22"/>
      <c r="D2266" s="22"/>
      <c r="E2266" s="23" t="str">
        <f>IFERROR(VLOOKUP(C2266,Report!$A$1:$F$2000,5,0),"")</f>
        <v/>
      </c>
      <c r="F2266" s="24" t="str">
        <f>IFERROR(Used!$E2266*Used!$D2266,"")</f>
        <v/>
      </c>
    </row>
    <row r="2267" spans="1:6" x14ac:dyDescent="0.25">
      <c r="A2267" s="25"/>
      <c r="B2267" s="26"/>
      <c r="C2267" s="26"/>
      <c r="D2267" s="26"/>
      <c r="E2267" s="29" t="str">
        <f>IFERROR(VLOOKUP(C2267,Report!$A$1:$F$2000,5,0),"")</f>
        <v/>
      </c>
      <c r="F2267" s="28" t="str">
        <f>IFERROR(Used!$E2267*Used!$D2267,"")</f>
        <v/>
      </c>
    </row>
    <row r="2268" spans="1:6" x14ac:dyDescent="0.25">
      <c r="A2268" s="21"/>
      <c r="B2268" s="22"/>
      <c r="C2268" s="22"/>
      <c r="D2268" s="22"/>
      <c r="E2268" s="23" t="str">
        <f>IFERROR(VLOOKUP(C2268,Report!$A$1:$F$2000,5,0),"")</f>
        <v/>
      </c>
      <c r="F2268" s="24" t="str">
        <f>IFERROR(Used!$E2268*Used!$D2268,"")</f>
        <v/>
      </c>
    </row>
    <row r="2269" spans="1:6" x14ac:dyDescent="0.25">
      <c r="A2269" s="25"/>
      <c r="B2269" s="26"/>
      <c r="C2269" s="26"/>
      <c r="D2269" s="26"/>
      <c r="E2269" s="29" t="str">
        <f>IFERROR(VLOOKUP(C2269,Report!$A$1:$F$2000,5,0),"")</f>
        <v/>
      </c>
      <c r="F2269" s="28" t="str">
        <f>IFERROR(Used!$E2269*Used!$D2269,"")</f>
        <v/>
      </c>
    </row>
    <row r="2270" spans="1:6" x14ac:dyDescent="0.25">
      <c r="A2270" s="21"/>
      <c r="B2270" s="22"/>
      <c r="C2270" s="22"/>
      <c r="D2270" s="22"/>
      <c r="E2270" s="23" t="str">
        <f>IFERROR(VLOOKUP(C2270,Report!$A$1:$F$2000,5,0),"")</f>
        <v/>
      </c>
      <c r="F2270" s="24" t="str">
        <f>IFERROR(Used!$E2270*Used!$D2270,"")</f>
        <v/>
      </c>
    </row>
    <row r="2271" spans="1:6" x14ac:dyDescent="0.25">
      <c r="A2271" s="25"/>
      <c r="B2271" s="26"/>
      <c r="C2271" s="26"/>
      <c r="D2271" s="26"/>
      <c r="E2271" s="29" t="str">
        <f>IFERROR(VLOOKUP(C2271,Report!$A$1:$F$2000,5,0),"")</f>
        <v/>
      </c>
      <c r="F2271" s="28" t="str">
        <f>IFERROR(Used!$E2271*Used!$D2271,"")</f>
        <v/>
      </c>
    </row>
    <row r="2272" spans="1:6" x14ac:dyDescent="0.25">
      <c r="A2272" s="21"/>
      <c r="B2272" s="22"/>
      <c r="C2272" s="22"/>
      <c r="D2272" s="22"/>
      <c r="E2272" s="23" t="str">
        <f>IFERROR(VLOOKUP(C2272,Report!$A$1:$F$2000,5,0),"")</f>
        <v/>
      </c>
      <c r="F2272" s="24" t="str">
        <f>IFERROR(Used!$E2272*Used!$D2272,"")</f>
        <v/>
      </c>
    </row>
    <row r="2273" spans="1:6" x14ac:dyDescent="0.25">
      <c r="A2273" s="25"/>
      <c r="B2273" s="26"/>
      <c r="C2273" s="26"/>
      <c r="D2273" s="26"/>
      <c r="E2273" s="29" t="str">
        <f>IFERROR(VLOOKUP(C2273,Report!$A$1:$F$2000,5,0),"")</f>
        <v/>
      </c>
      <c r="F2273" s="28" t="str">
        <f>IFERROR(Used!$E2273*Used!$D2273,"")</f>
        <v/>
      </c>
    </row>
    <row r="2274" spans="1:6" x14ac:dyDescent="0.25">
      <c r="A2274" s="21"/>
      <c r="B2274" s="22"/>
      <c r="C2274" s="22"/>
      <c r="D2274" s="22"/>
      <c r="E2274" s="23" t="str">
        <f>IFERROR(VLOOKUP(C2274,Report!$A$1:$F$2000,5,0),"")</f>
        <v/>
      </c>
      <c r="F2274" s="24" t="str">
        <f>IFERROR(Used!$E2274*Used!$D2274,"")</f>
        <v/>
      </c>
    </row>
    <row r="2275" spans="1:6" x14ac:dyDescent="0.25">
      <c r="A2275" s="25"/>
      <c r="B2275" s="26"/>
      <c r="C2275" s="26"/>
      <c r="D2275" s="26"/>
      <c r="E2275" s="29" t="str">
        <f>IFERROR(VLOOKUP(C2275,Report!$A$1:$F$2000,5,0),"")</f>
        <v/>
      </c>
      <c r="F2275" s="28" t="str">
        <f>IFERROR(Used!$E2275*Used!$D2275,"")</f>
        <v/>
      </c>
    </row>
    <row r="2276" spans="1:6" x14ac:dyDescent="0.25">
      <c r="A2276" s="21"/>
      <c r="B2276" s="22"/>
      <c r="C2276" s="22"/>
      <c r="D2276" s="22"/>
      <c r="E2276" s="23" t="str">
        <f>IFERROR(VLOOKUP(C2276,Report!$A$1:$F$2000,5,0),"")</f>
        <v/>
      </c>
      <c r="F2276" s="24" t="str">
        <f>IFERROR(Used!$E2276*Used!$D2276,"")</f>
        <v/>
      </c>
    </row>
    <row r="2277" spans="1:6" x14ac:dyDescent="0.25">
      <c r="A2277" s="25"/>
      <c r="B2277" s="26"/>
      <c r="C2277" s="26"/>
      <c r="D2277" s="26"/>
      <c r="E2277" s="29" t="str">
        <f>IFERROR(VLOOKUP(C2277,Report!$A$1:$F$2000,5,0),"")</f>
        <v/>
      </c>
      <c r="F2277" s="28" t="str">
        <f>IFERROR(Used!$E2277*Used!$D2277,"")</f>
        <v/>
      </c>
    </row>
    <row r="2278" spans="1:6" x14ac:dyDescent="0.25">
      <c r="A2278" s="21"/>
      <c r="B2278" s="22"/>
      <c r="C2278" s="22"/>
      <c r="D2278" s="22"/>
      <c r="E2278" s="23" t="str">
        <f>IFERROR(VLOOKUP(C2278,Report!$A$1:$F$2000,5,0),"")</f>
        <v/>
      </c>
      <c r="F2278" s="24" t="str">
        <f>IFERROR(Used!$E2278*Used!$D2278,"")</f>
        <v/>
      </c>
    </row>
    <row r="2279" spans="1:6" x14ac:dyDescent="0.25">
      <c r="A2279" s="25"/>
      <c r="B2279" s="26"/>
      <c r="C2279" s="26"/>
      <c r="D2279" s="26"/>
      <c r="E2279" s="29" t="str">
        <f>IFERROR(VLOOKUP(C2279,Report!$A$1:$F$2000,5,0),"")</f>
        <v/>
      </c>
      <c r="F2279" s="28" t="str">
        <f>IFERROR(Used!$E2279*Used!$D2279,"")</f>
        <v/>
      </c>
    </row>
    <row r="2280" spans="1:6" x14ac:dyDescent="0.25">
      <c r="A2280" s="21"/>
      <c r="B2280" s="22"/>
      <c r="C2280" s="22"/>
      <c r="D2280" s="22"/>
      <c r="E2280" s="23" t="str">
        <f>IFERROR(VLOOKUP(C2280,Report!$A$1:$F$2000,5,0),"")</f>
        <v/>
      </c>
      <c r="F2280" s="24" t="str">
        <f>IFERROR(Used!$E2280*Used!$D2280,"")</f>
        <v/>
      </c>
    </row>
    <row r="2281" spans="1:6" x14ac:dyDescent="0.25">
      <c r="A2281" s="25"/>
      <c r="B2281" s="26"/>
      <c r="C2281" s="26"/>
      <c r="D2281" s="26"/>
      <c r="E2281" s="29" t="str">
        <f>IFERROR(VLOOKUP(C2281,Report!$A$1:$F$2000,5,0),"")</f>
        <v/>
      </c>
      <c r="F2281" s="28" t="str">
        <f>IFERROR(Used!$E2281*Used!$D2281,"")</f>
        <v/>
      </c>
    </row>
    <row r="2282" spans="1:6" x14ac:dyDescent="0.25">
      <c r="A2282" s="21"/>
      <c r="B2282" s="22"/>
      <c r="C2282" s="22"/>
      <c r="D2282" s="22"/>
      <c r="E2282" s="23" t="str">
        <f>IFERROR(VLOOKUP(C2282,Report!$A$1:$F$2000,5,0),"")</f>
        <v/>
      </c>
      <c r="F2282" s="24" t="str">
        <f>IFERROR(Used!$E2282*Used!$D2282,"")</f>
        <v/>
      </c>
    </row>
    <row r="2283" spans="1:6" x14ac:dyDescent="0.25">
      <c r="A2283" s="25"/>
      <c r="B2283" s="26"/>
      <c r="C2283" s="26"/>
      <c r="D2283" s="26"/>
      <c r="E2283" s="29" t="str">
        <f>IFERROR(VLOOKUP(C2283,Report!$A$1:$F$2000,5,0),"")</f>
        <v/>
      </c>
      <c r="F2283" s="28" t="str">
        <f>IFERROR(Used!$E2283*Used!$D2283,"")</f>
        <v/>
      </c>
    </row>
    <row r="2284" spans="1:6" x14ac:dyDescent="0.25">
      <c r="A2284" s="21"/>
      <c r="B2284" s="22"/>
      <c r="C2284" s="22"/>
      <c r="D2284" s="22"/>
      <c r="E2284" s="23" t="str">
        <f>IFERROR(VLOOKUP(C2284,Report!$A$1:$F$2000,5,0),"")</f>
        <v/>
      </c>
      <c r="F2284" s="24" t="str">
        <f>IFERROR(Used!$E2284*Used!$D2284,"")</f>
        <v/>
      </c>
    </row>
    <row r="2285" spans="1:6" x14ac:dyDescent="0.25">
      <c r="A2285" s="25"/>
      <c r="B2285" s="26"/>
      <c r="C2285" s="26"/>
      <c r="D2285" s="26"/>
      <c r="E2285" s="29" t="str">
        <f>IFERROR(VLOOKUP(C2285,Report!$A$1:$F$2000,5,0),"")</f>
        <v/>
      </c>
      <c r="F2285" s="28" t="str">
        <f>IFERROR(Used!$E2285*Used!$D2285,"")</f>
        <v/>
      </c>
    </row>
    <row r="2286" spans="1:6" x14ac:dyDescent="0.25">
      <c r="A2286" s="21"/>
      <c r="B2286" s="22"/>
      <c r="C2286" s="22"/>
      <c r="D2286" s="22"/>
      <c r="E2286" s="23" t="str">
        <f>IFERROR(VLOOKUP(C2286,Report!$A$1:$F$2000,5,0),"")</f>
        <v/>
      </c>
      <c r="F2286" s="24" t="str">
        <f>IFERROR(Used!$E2286*Used!$D2286,"")</f>
        <v/>
      </c>
    </row>
    <row r="2287" spans="1:6" x14ac:dyDescent="0.25">
      <c r="A2287" s="25"/>
      <c r="B2287" s="26"/>
      <c r="C2287" s="26"/>
      <c r="D2287" s="26"/>
      <c r="E2287" s="29" t="str">
        <f>IFERROR(VLOOKUP(C2287,Report!$A$1:$F$2000,5,0),"")</f>
        <v/>
      </c>
      <c r="F2287" s="28" t="str">
        <f>IFERROR(Used!$E2287*Used!$D2287,"")</f>
        <v/>
      </c>
    </row>
    <row r="2288" spans="1:6" x14ac:dyDescent="0.25">
      <c r="A2288" s="21"/>
      <c r="B2288" s="22"/>
      <c r="C2288" s="22"/>
      <c r="D2288" s="22"/>
      <c r="E2288" s="23" t="str">
        <f>IFERROR(VLOOKUP(C2288,Report!$A$1:$F$2000,5,0),"")</f>
        <v/>
      </c>
      <c r="F2288" s="24" t="str">
        <f>IFERROR(Used!$E2288*Used!$D2288,"")</f>
        <v/>
      </c>
    </row>
    <row r="2289" spans="1:6" x14ac:dyDescent="0.25">
      <c r="A2289" s="25"/>
      <c r="B2289" s="26"/>
      <c r="C2289" s="26"/>
      <c r="D2289" s="26"/>
      <c r="E2289" s="29" t="str">
        <f>IFERROR(VLOOKUP(C2289,Report!$A$1:$F$2000,5,0),"")</f>
        <v/>
      </c>
      <c r="F2289" s="28" t="str">
        <f>IFERROR(Used!$E2289*Used!$D2289,"")</f>
        <v/>
      </c>
    </row>
    <row r="2290" spans="1:6" x14ac:dyDescent="0.25">
      <c r="A2290" s="21"/>
      <c r="B2290" s="22"/>
      <c r="C2290" s="22"/>
      <c r="D2290" s="22"/>
      <c r="E2290" s="23" t="str">
        <f>IFERROR(VLOOKUP(C2290,Report!$A$1:$F$2000,5,0),"")</f>
        <v/>
      </c>
      <c r="F2290" s="24" t="str">
        <f>IFERROR(Used!$E2290*Used!$D2290,"")</f>
        <v/>
      </c>
    </row>
    <row r="2291" spans="1:6" x14ac:dyDescent="0.25">
      <c r="A2291" s="25"/>
      <c r="B2291" s="26"/>
      <c r="C2291" s="26"/>
      <c r="D2291" s="26"/>
      <c r="E2291" s="29" t="str">
        <f>IFERROR(VLOOKUP(C2291,Report!$A$1:$F$2000,5,0),"")</f>
        <v/>
      </c>
      <c r="F2291" s="28" t="str">
        <f>IFERROR(Used!$E2291*Used!$D2291,"")</f>
        <v/>
      </c>
    </row>
    <row r="2292" spans="1:6" x14ac:dyDescent="0.25">
      <c r="A2292" s="21"/>
      <c r="B2292" s="22"/>
      <c r="C2292" s="22"/>
      <c r="D2292" s="22"/>
      <c r="E2292" s="23" t="str">
        <f>IFERROR(VLOOKUP(C2292,Report!$A$1:$F$2000,5,0),"")</f>
        <v/>
      </c>
      <c r="F2292" s="24" t="str">
        <f>IFERROR(Used!$E2292*Used!$D2292,"")</f>
        <v/>
      </c>
    </row>
    <row r="2293" spans="1:6" x14ac:dyDescent="0.25">
      <c r="A2293" s="25"/>
      <c r="B2293" s="26"/>
      <c r="C2293" s="26"/>
      <c r="D2293" s="26"/>
      <c r="E2293" s="29" t="str">
        <f>IFERROR(VLOOKUP(C2293,Report!$A$1:$F$2000,5,0),"")</f>
        <v/>
      </c>
      <c r="F2293" s="28" t="str">
        <f>IFERROR(Used!$E2293*Used!$D2293,"")</f>
        <v/>
      </c>
    </row>
    <row r="2294" spans="1:6" x14ac:dyDescent="0.25">
      <c r="A2294" s="21"/>
      <c r="B2294" s="22"/>
      <c r="C2294" s="22"/>
      <c r="D2294" s="22"/>
      <c r="E2294" s="23" t="str">
        <f>IFERROR(VLOOKUP(C2294,Report!$A$1:$F$2000,5,0),"")</f>
        <v/>
      </c>
      <c r="F2294" s="24" t="str">
        <f>IFERROR(Used!$E2294*Used!$D2294,"")</f>
        <v/>
      </c>
    </row>
    <row r="2295" spans="1:6" x14ac:dyDescent="0.25">
      <c r="A2295" s="25"/>
      <c r="B2295" s="26"/>
      <c r="C2295" s="26"/>
      <c r="D2295" s="26"/>
      <c r="E2295" s="29" t="str">
        <f>IFERROR(VLOOKUP(C2295,Report!$A$1:$F$2000,5,0),"")</f>
        <v/>
      </c>
      <c r="F2295" s="28" t="str">
        <f>IFERROR(Used!$E2295*Used!$D2295,"")</f>
        <v/>
      </c>
    </row>
    <row r="2296" spans="1:6" x14ac:dyDescent="0.25">
      <c r="A2296" s="21"/>
      <c r="B2296" s="22"/>
      <c r="C2296" s="22"/>
      <c r="D2296" s="22"/>
      <c r="E2296" s="23" t="str">
        <f>IFERROR(VLOOKUP(C2296,Report!$A$1:$F$2000,5,0),"")</f>
        <v/>
      </c>
      <c r="F2296" s="24" t="str">
        <f>IFERROR(Used!$E2296*Used!$D2296,"")</f>
        <v/>
      </c>
    </row>
    <row r="2297" spans="1:6" x14ac:dyDescent="0.25">
      <c r="A2297" s="25"/>
      <c r="B2297" s="26"/>
      <c r="C2297" s="26"/>
      <c r="D2297" s="26"/>
      <c r="E2297" s="29" t="str">
        <f>IFERROR(VLOOKUP(C2297,Report!$A$1:$F$2000,5,0),"")</f>
        <v/>
      </c>
      <c r="F2297" s="28" t="str">
        <f>IFERROR(Used!$E2297*Used!$D2297,"")</f>
        <v/>
      </c>
    </row>
    <row r="2298" spans="1:6" x14ac:dyDescent="0.25">
      <c r="A2298" s="21"/>
      <c r="B2298" s="22"/>
      <c r="C2298" s="22"/>
      <c r="D2298" s="22"/>
      <c r="E2298" s="23" t="str">
        <f>IFERROR(VLOOKUP(C2298,Report!$A$1:$F$2000,5,0),"")</f>
        <v/>
      </c>
      <c r="F2298" s="24" t="str">
        <f>IFERROR(Used!$E2298*Used!$D2298,"")</f>
        <v/>
      </c>
    </row>
    <row r="2299" spans="1:6" x14ac:dyDescent="0.25">
      <c r="A2299" s="25"/>
      <c r="B2299" s="26"/>
      <c r="C2299" s="26"/>
      <c r="D2299" s="26"/>
      <c r="E2299" s="29" t="str">
        <f>IFERROR(VLOOKUP(C2299,Report!$A$1:$F$2000,5,0),"")</f>
        <v/>
      </c>
      <c r="F2299" s="28" t="str">
        <f>IFERROR(Used!$E2299*Used!$D2299,"")</f>
        <v/>
      </c>
    </row>
    <row r="2300" spans="1:6" x14ac:dyDescent="0.25">
      <c r="A2300" s="21"/>
      <c r="B2300" s="22"/>
      <c r="C2300" s="22"/>
      <c r="D2300" s="22"/>
      <c r="E2300" s="23" t="str">
        <f>IFERROR(VLOOKUP(C2300,Report!$A$1:$F$2000,5,0),"")</f>
        <v/>
      </c>
      <c r="F2300" s="24" t="str">
        <f>IFERROR(Used!$E2300*Used!$D2300,"")</f>
        <v/>
      </c>
    </row>
    <row r="2301" spans="1:6" x14ac:dyDescent="0.25">
      <c r="A2301" s="25"/>
      <c r="B2301" s="26"/>
      <c r="C2301" s="26"/>
      <c r="D2301" s="26"/>
      <c r="E2301" s="29" t="str">
        <f>IFERROR(VLOOKUP(C2301,Report!$A$1:$F$2000,5,0),"")</f>
        <v/>
      </c>
      <c r="F2301" s="28" t="str">
        <f>IFERROR(Used!$E2301*Used!$D2301,"")</f>
        <v/>
      </c>
    </row>
    <row r="2302" spans="1:6" x14ac:dyDescent="0.25">
      <c r="A2302" s="21"/>
      <c r="B2302" s="22"/>
      <c r="C2302" s="22"/>
      <c r="D2302" s="22"/>
      <c r="E2302" s="23" t="str">
        <f>IFERROR(VLOOKUP(C2302,Report!$A$1:$F$2000,5,0),"")</f>
        <v/>
      </c>
      <c r="F2302" s="24" t="str">
        <f>IFERROR(Used!$E2302*Used!$D2302,"")</f>
        <v/>
      </c>
    </row>
    <row r="2303" spans="1:6" x14ac:dyDescent="0.25">
      <c r="A2303" s="25"/>
      <c r="B2303" s="26"/>
      <c r="C2303" s="26"/>
      <c r="D2303" s="26"/>
      <c r="E2303" s="29" t="str">
        <f>IFERROR(VLOOKUP(C2303,Report!$A$1:$F$2000,5,0),"")</f>
        <v/>
      </c>
      <c r="F2303" s="28" t="str">
        <f>IFERROR(Used!$E2303*Used!$D2303,"")</f>
        <v/>
      </c>
    </row>
    <row r="2304" spans="1:6" x14ac:dyDescent="0.25">
      <c r="A2304" s="21"/>
      <c r="B2304" s="22"/>
      <c r="C2304" s="22"/>
      <c r="D2304" s="22"/>
      <c r="E2304" s="23" t="str">
        <f>IFERROR(VLOOKUP(C2304,Report!$A$1:$F$2000,5,0),"")</f>
        <v/>
      </c>
      <c r="F2304" s="24" t="str">
        <f>IFERROR(Used!$E2304*Used!$D2304,"")</f>
        <v/>
      </c>
    </row>
    <row r="2305" spans="1:6" x14ac:dyDescent="0.25">
      <c r="A2305" s="25"/>
      <c r="B2305" s="26"/>
      <c r="C2305" s="26"/>
      <c r="D2305" s="26"/>
      <c r="E2305" s="29" t="str">
        <f>IFERROR(VLOOKUP(C2305,Report!$A$1:$F$2000,5,0),"")</f>
        <v/>
      </c>
      <c r="F2305" s="28" t="str">
        <f>IFERROR(Used!$E2305*Used!$D2305,"")</f>
        <v/>
      </c>
    </row>
    <row r="2306" spans="1:6" x14ac:dyDescent="0.25">
      <c r="A2306" s="21"/>
      <c r="B2306" s="22"/>
      <c r="C2306" s="22"/>
      <c r="D2306" s="22"/>
      <c r="E2306" s="23" t="str">
        <f>IFERROR(VLOOKUP(C2306,Report!$A$1:$F$2000,5,0),"")</f>
        <v/>
      </c>
      <c r="F2306" s="24" t="str">
        <f>IFERROR(Used!$E2306*Used!$D2306,"")</f>
        <v/>
      </c>
    </row>
    <row r="2307" spans="1:6" x14ac:dyDescent="0.25">
      <c r="A2307" s="25"/>
      <c r="B2307" s="26"/>
      <c r="C2307" s="26"/>
      <c r="D2307" s="26"/>
      <c r="E2307" s="29" t="str">
        <f>IFERROR(VLOOKUP(C2307,Report!$A$1:$F$2000,5,0),"")</f>
        <v/>
      </c>
      <c r="F2307" s="28" t="str">
        <f>IFERROR(Used!$E2307*Used!$D2307,"")</f>
        <v/>
      </c>
    </row>
    <row r="2308" spans="1:6" x14ac:dyDescent="0.25">
      <c r="A2308" s="21"/>
      <c r="B2308" s="22"/>
      <c r="C2308" s="22"/>
      <c r="D2308" s="22"/>
      <c r="E2308" s="23" t="str">
        <f>IFERROR(VLOOKUP(C2308,Report!$A$1:$F$2000,5,0),"")</f>
        <v/>
      </c>
      <c r="F2308" s="24" t="str">
        <f>IFERROR(Used!$E2308*Used!$D2308,"")</f>
        <v/>
      </c>
    </row>
    <row r="2309" spans="1:6" x14ac:dyDescent="0.25">
      <c r="A2309" s="25"/>
      <c r="B2309" s="26"/>
      <c r="C2309" s="26"/>
      <c r="D2309" s="26"/>
      <c r="E2309" s="29" t="str">
        <f>IFERROR(VLOOKUP(C2309,Report!$A$1:$F$2000,5,0),"")</f>
        <v/>
      </c>
      <c r="F2309" s="28" t="str">
        <f>IFERROR(Used!$E2309*Used!$D2309,"")</f>
        <v/>
      </c>
    </row>
    <row r="2310" spans="1:6" x14ac:dyDescent="0.25">
      <c r="A2310" s="21"/>
      <c r="B2310" s="22"/>
      <c r="C2310" s="22"/>
      <c r="D2310" s="22"/>
      <c r="E2310" s="23" t="str">
        <f>IFERROR(VLOOKUP(C2310,Report!$A$1:$F$2000,5,0),"")</f>
        <v/>
      </c>
      <c r="F2310" s="24" t="str">
        <f>IFERROR(Used!$E2310*Used!$D2310,"")</f>
        <v/>
      </c>
    </row>
    <row r="2311" spans="1:6" x14ac:dyDescent="0.25">
      <c r="A2311" s="25"/>
      <c r="B2311" s="26"/>
      <c r="C2311" s="26"/>
      <c r="D2311" s="26"/>
      <c r="E2311" s="29" t="str">
        <f>IFERROR(VLOOKUP(C2311,Report!$A$1:$F$2000,5,0),"")</f>
        <v/>
      </c>
      <c r="F2311" s="28" t="str">
        <f>IFERROR(Used!$E2311*Used!$D2311,"")</f>
        <v/>
      </c>
    </row>
    <row r="2312" spans="1:6" x14ac:dyDescent="0.25">
      <c r="A2312" s="21"/>
      <c r="B2312" s="22"/>
      <c r="C2312" s="22"/>
      <c r="D2312" s="22"/>
      <c r="E2312" s="23" t="str">
        <f>IFERROR(VLOOKUP(C2312,Report!$A$1:$F$2000,5,0),"")</f>
        <v/>
      </c>
      <c r="F2312" s="24" t="str">
        <f>IFERROR(Used!$E2312*Used!$D2312,"")</f>
        <v/>
      </c>
    </row>
    <row r="2313" spans="1:6" x14ac:dyDescent="0.25">
      <c r="A2313" s="25"/>
      <c r="B2313" s="26"/>
      <c r="C2313" s="26"/>
      <c r="D2313" s="26"/>
      <c r="E2313" s="29" t="str">
        <f>IFERROR(VLOOKUP(C2313,Report!$A$1:$F$2000,5,0),"")</f>
        <v/>
      </c>
      <c r="F2313" s="28" t="str">
        <f>IFERROR(Used!$E2313*Used!$D2313,"")</f>
        <v/>
      </c>
    </row>
    <row r="2314" spans="1:6" x14ac:dyDescent="0.25">
      <c r="A2314" s="21"/>
      <c r="B2314" s="22"/>
      <c r="C2314" s="22"/>
      <c r="D2314" s="22"/>
      <c r="E2314" s="23" t="str">
        <f>IFERROR(VLOOKUP(C2314,Report!$A$1:$F$2000,5,0),"")</f>
        <v/>
      </c>
      <c r="F2314" s="24" t="str">
        <f>IFERROR(Used!$E2314*Used!$D2314,"")</f>
        <v/>
      </c>
    </row>
    <row r="2315" spans="1:6" x14ac:dyDescent="0.25">
      <c r="A2315" s="25"/>
      <c r="B2315" s="26"/>
      <c r="C2315" s="26"/>
      <c r="D2315" s="26"/>
      <c r="E2315" s="29" t="str">
        <f>IFERROR(VLOOKUP(C2315,Report!$A$1:$F$2000,5,0),"")</f>
        <v/>
      </c>
      <c r="F2315" s="28" t="str">
        <f>IFERROR(Used!$E2315*Used!$D2315,"")</f>
        <v/>
      </c>
    </row>
    <row r="2316" spans="1:6" x14ac:dyDescent="0.25">
      <c r="A2316" s="21"/>
      <c r="B2316" s="22"/>
      <c r="C2316" s="22"/>
      <c r="D2316" s="22"/>
      <c r="E2316" s="23" t="str">
        <f>IFERROR(VLOOKUP(C2316,Report!$A$1:$F$2000,5,0),"")</f>
        <v/>
      </c>
      <c r="F2316" s="24" t="str">
        <f>IFERROR(Used!$E2316*Used!$D2316,"")</f>
        <v/>
      </c>
    </row>
    <row r="2317" spans="1:6" x14ac:dyDescent="0.25">
      <c r="A2317" s="25"/>
      <c r="B2317" s="26"/>
      <c r="C2317" s="26"/>
      <c r="D2317" s="26"/>
      <c r="E2317" s="29" t="str">
        <f>IFERROR(VLOOKUP(C2317,Report!$A$1:$F$2000,5,0),"")</f>
        <v/>
      </c>
      <c r="F2317" s="28" t="str">
        <f>IFERROR(Used!$E2317*Used!$D2317,"")</f>
        <v/>
      </c>
    </row>
    <row r="2318" spans="1:6" x14ac:dyDescent="0.25">
      <c r="A2318" s="21"/>
      <c r="B2318" s="22"/>
      <c r="C2318" s="22"/>
      <c r="D2318" s="22"/>
      <c r="E2318" s="23" t="str">
        <f>IFERROR(VLOOKUP(C2318,Report!$A$1:$F$2000,5,0),"")</f>
        <v/>
      </c>
      <c r="F2318" s="24" t="str">
        <f>IFERROR(Used!$E2318*Used!$D2318,"")</f>
        <v/>
      </c>
    </row>
    <row r="2319" spans="1:6" x14ac:dyDescent="0.25">
      <c r="A2319" s="25"/>
      <c r="B2319" s="26"/>
      <c r="C2319" s="26"/>
      <c r="D2319" s="26"/>
      <c r="E2319" s="29" t="str">
        <f>IFERROR(VLOOKUP(C2319,Report!$A$1:$F$2000,5,0),"")</f>
        <v/>
      </c>
      <c r="F2319" s="28" t="str">
        <f>IFERROR(Used!$E2319*Used!$D2319,"")</f>
        <v/>
      </c>
    </row>
    <row r="2320" spans="1:6" x14ac:dyDescent="0.25">
      <c r="A2320" s="21"/>
      <c r="B2320" s="22"/>
      <c r="C2320" s="22"/>
      <c r="D2320" s="22"/>
      <c r="E2320" s="23" t="str">
        <f>IFERROR(VLOOKUP(C2320,Report!$A$1:$F$2000,5,0),"")</f>
        <v/>
      </c>
      <c r="F2320" s="24" t="str">
        <f>IFERROR(Used!$E2320*Used!$D2320,"")</f>
        <v/>
      </c>
    </row>
    <row r="2321" spans="1:6" x14ac:dyDescent="0.25">
      <c r="A2321" s="25"/>
      <c r="B2321" s="26"/>
      <c r="C2321" s="26"/>
      <c r="D2321" s="26"/>
      <c r="E2321" s="29" t="str">
        <f>IFERROR(VLOOKUP(C2321,Report!$A$1:$F$2000,5,0),"")</f>
        <v/>
      </c>
      <c r="F2321" s="28" t="str">
        <f>IFERROR(Used!$E2321*Used!$D2321,"")</f>
        <v/>
      </c>
    </row>
    <row r="2322" spans="1:6" x14ac:dyDescent="0.25">
      <c r="A2322" s="21"/>
      <c r="B2322" s="22"/>
      <c r="C2322" s="22"/>
      <c r="D2322" s="22"/>
      <c r="E2322" s="23" t="str">
        <f>IFERROR(VLOOKUP(C2322,Report!$A$1:$F$2000,5,0),"")</f>
        <v/>
      </c>
      <c r="F2322" s="24" t="str">
        <f>IFERROR(Used!$E2322*Used!$D2322,"")</f>
        <v/>
      </c>
    </row>
    <row r="2323" spans="1:6" x14ac:dyDescent="0.25">
      <c r="A2323" s="25"/>
      <c r="B2323" s="26"/>
      <c r="C2323" s="26"/>
      <c r="D2323" s="26"/>
      <c r="E2323" s="29" t="str">
        <f>IFERROR(VLOOKUP(C2323,Report!$A$1:$F$2000,5,0),"")</f>
        <v/>
      </c>
      <c r="F2323" s="28" t="str">
        <f>IFERROR(Used!$E2323*Used!$D2323,"")</f>
        <v/>
      </c>
    </row>
    <row r="2324" spans="1:6" x14ac:dyDescent="0.25">
      <c r="A2324" s="21"/>
      <c r="B2324" s="22"/>
      <c r="C2324" s="22"/>
      <c r="D2324" s="22"/>
      <c r="E2324" s="23" t="str">
        <f>IFERROR(VLOOKUP(C2324,Report!$A$1:$F$2000,5,0),"")</f>
        <v/>
      </c>
      <c r="F2324" s="24" t="str">
        <f>IFERROR(Used!$E2324*Used!$D2324,"")</f>
        <v/>
      </c>
    </row>
    <row r="2325" spans="1:6" x14ac:dyDescent="0.25">
      <c r="A2325" s="25"/>
      <c r="B2325" s="26"/>
      <c r="C2325" s="26"/>
      <c r="D2325" s="26"/>
      <c r="E2325" s="29" t="str">
        <f>IFERROR(VLOOKUP(C2325,Report!$A$1:$F$2000,5,0),"")</f>
        <v/>
      </c>
      <c r="F2325" s="28" t="str">
        <f>IFERROR(Used!$E2325*Used!$D2325,"")</f>
        <v/>
      </c>
    </row>
    <row r="2326" spans="1:6" x14ac:dyDescent="0.25">
      <c r="A2326" s="21"/>
      <c r="B2326" s="22"/>
      <c r="C2326" s="22"/>
      <c r="D2326" s="22"/>
      <c r="E2326" s="23" t="str">
        <f>IFERROR(VLOOKUP(C2326,Report!$A$1:$F$2000,5,0),"")</f>
        <v/>
      </c>
      <c r="F2326" s="24" t="str">
        <f>IFERROR(Used!$E2326*Used!$D2326,"")</f>
        <v/>
      </c>
    </row>
    <row r="2327" spans="1:6" x14ac:dyDescent="0.25">
      <c r="A2327" s="25"/>
      <c r="B2327" s="26"/>
      <c r="C2327" s="26"/>
      <c r="D2327" s="26"/>
      <c r="E2327" s="29" t="str">
        <f>IFERROR(VLOOKUP(C2327,Report!$A$1:$F$2000,5,0),"")</f>
        <v/>
      </c>
      <c r="F2327" s="28" t="str">
        <f>IFERROR(Used!$E2327*Used!$D2327,"")</f>
        <v/>
      </c>
    </row>
    <row r="2328" spans="1:6" x14ac:dyDescent="0.25">
      <c r="A2328" s="21"/>
      <c r="B2328" s="22"/>
      <c r="C2328" s="22"/>
      <c r="D2328" s="22"/>
      <c r="E2328" s="23" t="str">
        <f>IFERROR(VLOOKUP(C2328,Report!$A$1:$F$2000,5,0),"")</f>
        <v/>
      </c>
      <c r="F2328" s="24" t="str">
        <f>IFERROR(Used!$E2328*Used!$D2328,"")</f>
        <v/>
      </c>
    </row>
    <row r="2329" spans="1:6" x14ac:dyDescent="0.25">
      <c r="A2329" s="25"/>
      <c r="B2329" s="26"/>
      <c r="C2329" s="26"/>
      <c r="D2329" s="26"/>
      <c r="E2329" s="29" t="str">
        <f>IFERROR(VLOOKUP(C2329,Report!$A$1:$F$2000,5,0),"")</f>
        <v/>
      </c>
      <c r="F2329" s="28" t="str">
        <f>IFERROR(Used!$E2329*Used!$D2329,"")</f>
        <v/>
      </c>
    </row>
    <row r="2330" spans="1:6" x14ac:dyDescent="0.25">
      <c r="A2330" s="21"/>
      <c r="B2330" s="22"/>
      <c r="C2330" s="22"/>
      <c r="D2330" s="22"/>
      <c r="E2330" s="23" t="str">
        <f>IFERROR(VLOOKUP(C2330,Report!$A$1:$F$2000,5,0),"")</f>
        <v/>
      </c>
      <c r="F2330" s="24" t="str">
        <f>IFERROR(Used!$E2330*Used!$D2330,"")</f>
        <v/>
      </c>
    </row>
    <row r="2331" spans="1:6" x14ac:dyDescent="0.25">
      <c r="A2331" s="25"/>
      <c r="B2331" s="26"/>
      <c r="C2331" s="26"/>
      <c r="D2331" s="26"/>
      <c r="E2331" s="29" t="str">
        <f>IFERROR(VLOOKUP(C2331,Report!$A$1:$F$2000,5,0),"")</f>
        <v/>
      </c>
      <c r="F2331" s="28" t="str">
        <f>IFERROR(Used!$E2331*Used!$D2331,"")</f>
        <v/>
      </c>
    </row>
    <row r="2332" spans="1:6" x14ac:dyDescent="0.25">
      <c r="A2332" s="21"/>
      <c r="B2332" s="22"/>
      <c r="C2332" s="22"/>
      <c r="D2332" s="22"/>
      <c r="E2332" s="23" t="str">
        <f>IFERROR(VLOOKUP(C2332,Report!$A$1:$F$2000,5,0),"")</f>
        <v/>
      </c>
      <c r="F2332" s="24" t="str">
        <f>IFERROR(Used!$E2332*Used!$D2332,"")</f>
        <v/>
      </c>
    </row>
    <row r="2333" spans="1:6" x14ac:dyDescent="0.25">
      <c r="A2333" s="25"/>
      <c r="B2333" s="26"/>
      <c r="C2333" s="26"/>
      <c r="D2333" s="26"/>
      <c r="E2333" s="29" t="str">
        <f>IFERROR(VLOOKUP(C2333,Report!$A$1:$F$2000,5,0),"")</f>
        <v/>
      </c>
      <c r="F2333" s="28" t="str">
        <f>IFERROR(Used!$E2333*Used!$D2333,"")</f>
        <v/>
      </c>
    </row>
    <row r="2334" spans="1:6" x14ac:dyDescent="0.25">
      <c r="A2334" s="21"/>
      <c r="B2334" s="22"/>
      <c r="C2334" s="22"/>
      <c r="D2334" s="22"/>
      <c r="E2334" s="23" t="str">
        <f>IFERROR(VLOOKUP(C2334,Report!$A$1:$F$2000,5,0),"")</f>
        <v/>
      </c>
      <c r="F2334" s="24" t="str">
        <f>IFERROR(Used!$E2334*Used!$D2334,"")</f>
        <v/>
      </c>
    </row>
    <row r="2335" spans="1:6" x14ac:dyDescent="0.25">
      <c r="A2335" s="25"/>
      <c r="B2335" s="26"/>
      <c r="C2335" s="26"/>
      <c r="D2335" s="26"/>
      <c r="E2335" s="29" t="str">
        <f>IFERROR(VLOOKUP(C2335,Report!$A$1:$F$2000,5,0),"")</f>
        <v/>
      </c>
      <c r="F2335" s="28" t="str">
        <f>IFERROR(Used!$E2335*Used!$D2335,"")</f>
        <v/>
      </c>
    </row>
    <row r="2336" spans="1:6" x14ac:dyDescent="0.25">
      <c r="A2336" s="21"/>
      <c r="B2336" s="22"/>
      <c r="C2336" s="22"/>
      <c r="D2336" s="22"/>
      <c r="E2336" s="23" t="str">
        <f>IFERROR(VLOOKUP(C2336,Report!$A$1:$F$2000,5,0),"")</f>
        <v/>
      </c>
      <c r="F2336" s="24" t="str">
        <f>IFERROR(Used!$E2336*Used!$D2336,"")</f>
        <v/>
      </c>
    </row>
    <row r="2337" spans="1:6" x14ac:dyDescent="0.25">
      <c r="A2337" s="25"/>
      <c r="B2337" s="26"/>
      <c r="C2337" s="26"/>
      <c r="D2337" s="26"/>
      <c r="E2337" s="29" t="str">
        <f>IFERROR(VLOOKUP(C2337,Report!$A$1:$F$2000,5,0),"")</f>
        <v/>
      </c>
      <c r="F2337" s="28" t="str">
        <f>IFERROR(Used!$E2337*Used!$D2337,"")</f>
        <v/>
      </c>
    </row>
    <row r="2338" spans="1:6" x14ac:dyDescent="0.25">
      <c r="A2338" s="21"/>
      <c r="B2338" s="22"/>
      <c r="C2338" s="22"/>
      <c r="D2338" s="22"/>
      <c r="E2338" s="23" t="str">
        <f>IFERROR(VLOOKUP(C2338,Report!$A$1:$F$2000,5,0),"")</f>
        <v/>
      </c>
      <c r="F2338" s="24" t="str">
        <f>IFERROR(Used!$E2338*Used!$D2338,"")</f>
        <v/>
      </c>
    </row>
    <row r="2339" spans="1:6" x14ac:dyDescent="0.25">
      <c r="A2339" s="25"/>
      <c r="B2339" s="26"/>
      <c r="C2339" s="26"/>
      <c r="D2339" s="26"/>
      <c r="E2339" s="29" t="str">
        <f>IFERROR(VLOOKUP(C2339,Report!$A$1:$F$2000,5,0),"")</f>
        <v/>
      </c>
      <c r="F2339" s="28" t="str">
        <f>IFERROR(Used!$E2339*Used!$D2339,"")</f>
        <v/>
      </c>
    </row>
    <row r="2340" spans="1:6" x14ac:dyDescent="0.25">
      <c r="A2340" s="21"/>
      <c r="B2340" s="22"/>
      <c r="C2340" s="22"/>
      <c r="D2340" s="22"/>
      <c r="E2340" s="23" t="str">
        <f>IFERROR(VLOOKUP(C2340,Report!$A$1:$F$2000,5,0),"")</f>
        <v/>
      </c>
      <c r="F2340" s="24" t="str">
        <f>IFERROR(Used!$E2340*Used!$D2340,"")</f>
        <v/>
      </c>
    </row>
    <row r="2341" spans="1:6" x14ac:dyDescent="0.25">
      <c r="A2341" s="25"/>
      <c r="B2341" s="26"/>
      <c r="C2341" s="26"/>
      <c r="D2341" s="26"/>
      <c r="E2341" s="29" t="str">
        <f>IFERROR(VLOOKUP(C2341,Report!$A$1:$F$2000,5,0),"")</f>
        <v/>
      </c>
      <c r="F2341" s="28" t="str">
        <f>IFERROR(Used!$E2341*Used!$D2341,"")</f>
        <v/>
      </c>
    </row>
    <row r="2342" spans="1:6" x14ac:dyDescent="0.25">
      <c r="A2342" s="21"/>
      <c r="B2342" s="22"/>
      <c r="C2342" s="22"/>
      <c r="D2342" s="22"/>
      <c r="E2342" s="23" t="str">
        <f>IFERROR(VLOOKUP(C2342,Report!$A$1:$F$2000,5,0),"")</f>
        <v/>
      </c>
      <c r="F2342" s="24" t="str">
        <f>IFERROR(Used!$E2342*Used!$D2342,"")</f>
        <v/>
      </c>
    </row>
    <row r="2343" spans="1:6" x14ac:dyDescent="0.25">
      <c r="A2343" s="25"/>
      <c r="B2343" s="26"/>
      <c r="C2343" s="26"/>
      <c r="D2343" s="26"/>
      <c r="E2343" s="29" t="str">
        <f>IFERROR(VLOOKUP(C2343,Report!$A$1:$F$2000,5,0),"")</f>
        <v/>
      </c>
      <c r="F2343" s="28" t="str">
        <f>IFERROR(Used!$E2343*Used!$D2343,"")</f>
        <v/>
      </c>
    </row>
    <row r="2344" spans="1:6" x14ac:dyDescent="0.25">
      <c r="A2344" s="21"/>
      <c r="B2344" s="22"/>
      <c r="C2344" s="22"/>
      <c r="D2344" s="22"/>
      <c r="E2344" s="23" t="str">
        <f>IFERROR(VLOOKUP(C2344,Report!$A$1:$F$2000,5,0),"")</f>
        <v/>
      </c>
      <c r="F2344" s="24" t="str">
        <f>IFERROR(Used!$E2344*Used!$D2344,"")</f>
        <v/>
      </c>
    </row>
    <row r="2345" spans="1:6" x14ac:dyDescent="0.25">
      <c r="A2345" s="25"/>
      <c r="B2345" s="26"/>
      <c r="C2345" s="26"/>
      <c r="D2345" s="26"/>
      <c r="E2345" s="29" t="str">
        <f>IFERROR(VLOOKUP(C2345,Report!$A$1:$F$2000,5,0),"")</f>
        <v/>
      </c>
      <c r="F2345" s="28" t="str">
        <f>IFERROR(Used!$E2345*Used!$D2345,"")</f>
        <v/>
      </c>
    </row>
    <row r="2346" spans="1:6" x14ac:dyDescent="0.25">
      <c r="A2346" s="21"/>
      <c r="B2346" s="22"/>
      <c r="C2346" s="22"/>
      <c r="D2346" s="22"/>
      <c r="E2346" s="23" t="str">
        <f>IFERROR(VLOOKUP(C2346,Report!$A$1:$F$2000,5,0),"")</f>
        <v/>
      </c>
      <c r="F2346" s="24" t="str">
        <f>IFERROR(Used!$E2346*Used!$D2346,"")</f>
        <v/>
      </c>
    </row>
    <row r="2347" spans="1:6" x14ac:dyDescent="0.25">
      <c r="A2347" s="25"/>
      <c r="B2347" s="26"/>
      <c r="C2347" s="26"/>
      <c r="D2347" s="26"/>
      <c r="E2347" s="29" t="str">
        <f>IFERROR(VLOOKUP(C2347,Report!$A$1:$F$2000,5,0),"")</f>
        <v/>
      </c>
      <c r="F2347" s="28" t="str">
        <f>IFERROR(Used!$E2347*Used!$D2347,"")</f>
        <v/>
      </c>
    </row>
    <row r="2348" spans="1:6" x14ac:dyDescent="0.25">
      <c r="A2348" s="21"/>
      <c r="B2348" s="22"/>
      <c r="C2348" s="22"/>
      <c r="D2348" s="22"/>
      <c r="E2348" s="23" t="str">
        <f>IFERROR(VLOOKUP(C2348,Report!$A$1:$F$2000,5,0),"")</f>
        <v/>
      </c>
      <c r="F2348" s="24" t="str">
        <f>IFERROR(Used!$E2348*Used!$D2348,"")</f>
        <v/>
      </c>
    </row>
    <row r="2349" spans="1:6" x14ac:dyDescent="0.25">
      <c r="A2349" s="25"/>
      <c r="B2349" s="26"/>
      <c r="C2349" s="26"/>
      <c r="D2349" s="26"/>
      <c r="E2349" s="29" t="str">
        <f>IFERROR(VLOOKUP(C2349,Report!$A$1:$F$2000,5,0),"")</f>
        <v/>
      </c>
      <c r="F2349" s="28" t="str">
        <f>IFERROR(Used!$E2349*Used!$D2349,"")</f>
        <v/>
      </c>
    </row>
    <row r="2350" spans="1:6" x14ac:dyDescent="0.25">
      <c r="A2350" s="21"/>
      <c r="B2350" s="22"/>
      <c r="C2350" s="22"/>
      <c r="D2350" s="22"/>
      <c r="E2350" s="23" t="str">
        <f>IFERROR(VLOOKUP(C2350,Report!$A$1:$F$2000,5,0),"")</f>
        <v/>
      </c>
      <c r="F2350" s="24" t="str">
        <f>IFERROR(Used!$E2350*Used!$D2350,"")</f>
        <v/>
      </c>
    </row>
    <row r="2351" spans="1:6" x14ac:dyDescent="0.25">
      <c r="A2351" s="25"/>
      <c r="B2351" s="26"/>
      <c r="C2351" s="26"/>
      <c r="D2351" s="26"/>
      <c r="E2351" s="29" t="str">
        <f>IFERROR(VLOOKUP(C2351,Report!$A$1:$F$2000,5,0),"")</f>
        <v/>
      </c>
      <c r="F2351" s="28" t="str">
        <f>IFERROR(Used!$E2351*Used!$D2351,"")</f>
        <v/>
      </c>
    </row>
    <row r="2352" spans="1:6" x14ac:dyDescent="0.25">
      <c r="A2352" s="21"/>
      <c r="B2352" s="22"/>
      <c r="C2352" s="22"/>
      <c r="D2352" s="22"/>
      <c r="E2352" s="23" t="str">
        <f>IFERROR(VLOOKUP(C2352,Report!$A$1:$F$2000,5,0),"")</f>
        <v/>
      </c>
      <c r="F2352" s="24" t="str">
        <f>IFERROR(Used!$E2352*Used!$D2352,"")</f>
        <v/>
      </c>
    </row>
    <row r="2353" spans="1:6" x14ac:dyDescent="0.25">
      <c r="A2353" s="25"/>
      <c r="B2353" s="26"/>
      <c r="C2353" s="26"/>
      <c r="D2353" s="26"/>
      <c r="E2353" s="29" t="str">
        <f>IFERROR(VLOOKUP(C2353,Report!$A$1:$F$2000,5,0),"")</f>
        <v/>
      </c>
      <c r="F2353" s="28" t="str">
        <f>IFERROR(Used!$E2353*Used!$D2353,"")</f>
        <v/>
      </c>
    </row>
    <row r="2354" spans="1:6" x14ac:dyDescent="0.25">
      <c r="A2354" s="21"/>
      <c r="B2354" s="22"/>
      <c r="C2354" s="22"/>
      <c r="D2354" s="22"/>
      <c r="E2354" s="23" t="str">
        <f>IFERROR(VLOOKUP(C2354,Report!$A$1:$F$2000,5,0),"")</f>
        <v/>
      </c>
      <c r="F2354" s="24" t="str">
        <f>IFERROR(Used!$E2354*Used!$D2354,"")</f>
        <v/>
      </c>
    </row>
    <row r="2355" spans="1:6" x14ac:dyDescent="0.25">
      <c r="A2355" s="25"/>
      <c r="B2355" s="26"/>
      <c r="C2355" s="26"/>
      <c r="D2355" s="26"/>
      <c r="E2355" s="29" t="str">
        <f>IFERROR(VLOOKUP(C2355,Report!$A$1:$F$2000,5,0),"")</f>
        <v/>
      </c>
      <c r="F2355" s="28" t="str">
        <f>IFERROR(Used!$E2355*Used!$D2355,"")</f>
        <v/>
      </c>
    </row>
    <row r="2356" spans="1:6" x14ac:dyDescent="0.25">
      <c r="A2356" s="21"/>
      <c r="B2356" s="22"/>
      <c r="C2356" s="22"/>
      <c r="D2356" s="22"/>
      <c r="E2356" s="23" t="str">
        <f>IFERROR(VLOOKUP(C2356,Report!$A$1:$F$2000,5,0),"")</f>
        <v/>
      </c>
      <c r="F2356" s="24" t="str">
        <f>IFERROR(Used!$E2356*Used!$D2356,"")</f>
        <v/>
      </c>
    </row>
    <row r="2357" spans="1:6" x14ac:dyDescent="0.25">
      <c r="A2357" s="25"/>
      <c r="B2357" s="26"/>
      <c r="C2357" s="26"/>
      <c r="D2357" s="26"/>
      <c r="E2357" s="29" t="str">
        <f>IFERROR(VLOOKUP(C2357,Report!$A$1:$F$2000,5,0),"")</f>
        <v/>
      </c>
      <c r="F2357" s="28" t="str">
        <f>IFERROR(Used!$E2357*Used!$D2357,"")</f>
        <v/>
      </c>
    </row>
    <row r="2358" spans="1:6" x14ac:dyDescent="0.25">
      <c r="A2358" s="21"/>
      <c r="B2358" s="22"/>
      <c r="C2358" s="22"/>
      <c r="D2358" s="22"/>
      <c r="E2358" s="23" t="str">
        <f>IFERROR(VLOOKUP(C2358,Report!$A$1:$F$2000,5,0),"")</f>
        <v/>
      </c>
      <c r="F2358" s="24" t="str">
        <f>IFERROR(Used!$E2358*Used!$D2358,"")</f>
        <v/>
      </c>
    </row>
    <row r="2359" spans="1:6" x14ac:dyDescent="0.25">
      <c r="A2359" s="25"/>
      <c r="B2359" s="26"/>
      <c r="C2359" s="26"/>
      <c r="D2359" s="26"/>
      <c r="E2359" s="29" t="str">
        <f>IFERROR(VLOOKUP(C2359,Report!$A$1:$F$2000,5,0),"")</f>
        <v/>
      </c>
      <c r="F2359" s="28" t="str">
        <f>IFERROR(Used!$E2359*Used!$D2359,"")</f>
        <v/>
      </c>
    </row>
    <row r="2360" spans="1:6" x14ac:dyDescent="0.25">
      <c r="A2360" s="21"/>
      <c r="B2360" s="22"/>
      <c r="C2360" s="22"/>
      <c r="D2360" s="22"/>
      <c r="E2360" s="23" t="str">
        <f>IFERROR(VLOOKUP(C2360,Report!$A$1:$F$2000,5,0),"")</f>
        <v/>
      </c>
      <c r="F2360" s="24" t="str">
        <f>IFERROR(Used!$E2360*Used!$D2360,"")</f>
        <v/>
      </c>
    </row>
    <row r="2361" spans="1:6" x14ac:dyDescent="0.25">
      <c r="A2361" s="25"/>
      <c r="B2361" s="26"/>
      <c r="C2361" s="26"/>
      <c r="D2361" s="26"/>
      <c r="E2361" s="29" t="str">
        <f>IFERROR(VLOOKUP(C2361,Report!$A$1:$F$2000,5,0),"")</f>
        <v/>
      </c>
      <c r="F2361" s="28" t="str">
        <f>IFERROR(Used!$E2361*Used!$D2361,"")</f>
        <v/>
      </c>
    </row>
    <row r="2362" spans="1:6" x14ac:dyDescent="0.25">
      <c r="A2362" s="21"/>
      <c r="B2362" s="22"/>
      <c r="C2362" s="22"/>
      <c r="D2362" s="22"/>
      <c r="E2362" s="23" t="str">
        <f>IFERROR(VLOOKUP(C2362,Report!$A$1:$F$2000,5,0),"")</f>
        <v/>
      </c>
      <c r="F2362" s="24" t="str">
        <f>IFERROR(Used!$E2362*Used!$D2362,"")</f>
        <v/>
      </c>
    </row>
    <row r="2363" spans="1:6" x14ac:dyDescent="0.25">
      <c r="A2363" s="25"/>
      <c r="B2363" s="26"/>
      <c r="C2363" s="26"/>
      <c r="D2363" s="26"/>
      <c r="E2363" s="29" t="str">
        <f>IFERROR(VLOOKUP(C2363,Report!$A$1:$F$2000,5,0),"")</f>
        <v/>
      </c>
      <c r="F2363" s="28" t="str">
        <f>IFERROR(Used!$E2363*Used!$D2363,"")</f>
        <v/>
      </c>
    </row>
    <row r="2364" spans="1:6" x14ac:dyDescent="0.25">
      <c r="A2364" s="21"/>
      <c r="B2364" s="22"/>
      <c r="C2364" s="22"/>
      <c r="D2364" s="22"/>
      <c r="E2364" s="23" t="str">
        <f>IFERROR(VLOOKUP(C2364,Report!$A$1:$F$2000,5,0),"")</f>
        <v/>
      </c>
      <c r="F2364" s="24" t="str">
        <f>IFERROR(Used!$E2364*Used!$D2364,"")</f>
        <v/>
      </c>
    </row>
    <row r="2365" spans="1:6" x14ac:dyDescent="0.25">
      <c r="A2365" s="25"/>
      <c r="B2365" s="26"/>
      <c r="C2365" s="26"/>
      <c r="D2365" s="26"/>
      <c r="E2365" s="29" t="str">
        <f>IFERROR(VLOOKUP(C2365,Report!$A$1:$F$2000,5,0),"")</f>
        <v/>
      </c>
      <c r="F2365" s="28" t="str">
        <f>IFERROR(Used!$E2365*Used!$D2365,"")</f>
        <v/>
      </c>
    </row>
    <row r="2366" spans="1:6" x14ac:dyDescent="0.25">
      <c r="A2366" s="21"/>
      <c r="B2366" s="22"/>
      <c r="C2366" s="22"/>
      <c r="D2366" s="22"/>
      <c r="E2366" s="23" t="str">
        <f>IFERROR(VLOOKUP(C2366,Report!$A$1:$F$2000,5,0),"")</f>
        <v/>
      </c>
      <c r="F2366" s="24" t="str">
        <f>IFERROR(Used!$E2366*Used!$D2366,"")</f>
        <v/>
      </c>
    </row>
    <row r="2367" spans="1:6" x14ac:dyDescent="0.25">
      <c r="A2367" s="25"/>
      <c r="B2367" s="26"/>
      <c r="C2367" s="26"/>
      <c r="D2367" s="26"/>
      <c r="E2367" s="29" t="str">
        <f>IFERROR(VLOOKUP(C2367,Report!$A$1:$F$2000,5,0),"")</f>
        <v/>
      </c>
      <c r="F2367" s="28" t="str">
        <f>IFERROR(Used!$E2367*Used!$D2367,"")</f>
        <v/>
      </c>
    </row>
    <row r="2368" spans="1:6" x14ac:dyDescent="0.25">
      <c r="A2368" s="21"/>
      <c r="B2368" s="22"/>
      <c r="C2368" s="22"/>
      <c r="D2368" s="22"/>
      <c r="E2368" s="23" t="str">
        <f>IFERROR(VLOOKUP(C2368,Report!$A$1:$F$2000,5,0),"")</f>
        <v/>
      </c>
      <c r="F2368" s="24" t="str">
        <f>IFERROR(Used!$E2368*Used!$D2368,"")</f>
        <v/>
      </c>
    </row>
    <row r="2369" spans="1:6" x14ac:dyDescent="0.25">
      <c r="A2369" s="25"/>
      <c r="B2369" s="26"/>
      <c r="C2369" s="26"/>
      <c r="D2369" s="26"/>
      <c r="E2369" s="29" t="str">
        <f>IFERROR(VLOOKUP(C2369,Report!$A$1:$F$2000,5,0),"")</f>
        <v/>
      </c>
      <c r="F2369" s="28" t="str">
        <f>IFERROR(Used!$E2369*Used!$D2369,"")</f>
        <v/>
      </c>
    </row>
    <row r="2370" spans="1:6" x14ac:dyDescent="0.25">
      <c r="A2370" s="21"/>
      <c r="B2370" s="22"/>
      <c r="C2370" s="22"/>
      <c r="D2370" s="22"/>
      <c r="E2370" s="23" t="str">
        <f>IFERROR(VLOOKUP(C2370,Report!$A$1:$F$2000,5,0),"")</f>
        <v/>
      </c>
      <c r="F2370" s="24" t="str">
        <f>IFERROR(Used!$E2370*Used!$D2370,"")</f>
        <v/>
      </c>
    </row>
    <row r="2371" spans="1:6" x14ac:dyDescent="0.25">
      <c r="A2371" s="25"/>
      <c r="B2371" s="26"/>
      <c r="C2371" s="26"/>
      <c r="D2371" s="26"/>
      <c r="E2371" s="29" t="str">
        <f>IFERROR(VLOOKUP(C2371,Report!$A$1:$F$2000,5,0),"")</f>
        <v/>
      </c>
      <c r="F2371" s="28" t="str">
        <f>IFERROR(Used!$E2371*Used!$D2371,"")</f>
        <v/>
      </c>
    </row>
    <row r="2372" spans="1:6" x14ac:dyDescent="0.25">
      <c r="A2372" s="21"/>
      <c r="B2372" s="22"/>
      <c r="C2372" s="22"/>
      <c r="D2372" s="22"/>
      <c r="E2372" s="23" t="str">
        <f>IFERROR(VLOOKUP(C2372,Report!$A$1:$F$2000,5,0),"")</f>
        <v/>
      </c>
      <c r="F2372" s="24" t="str">
        <f>IFERROR(Used!$E2372*Used!$D2372,"")</f>
        <v/>
      </c>
    </row>
    <row r="2373" spans="1:6" x14ac:dyDescent="0.25">
      <c r="A2373" s="25"/>
      <c r="B2373" s="26"/>
      <c r="C2373" s="26"/>
      <c r="D2373" s="26"/>
      <c r="E2373" s="29" t="str">
        <f>IFERROR(VLOOKUP(C2373,Report!$A$1:$F$2000,5,0),"")</f>
        <v/>
      </c>
      <c r="F2373" s="28" t="str">
        <f>IFERROR(Used!$E2373*Used!$D2373,"")</f>
        <v/>
      </c>
    </row>
    <row r="2374" spans="1:6" x14ac:dyDescent="0.25">
      <c r="A2374" s="21"/>
      <c r="B2374" s="22"/>
      <c r="C2374" s="22"/>
      <c r="D2374" s="22"/>
      <c r="E2374" s="23" t="str">
        <f>IFERROR(VLOOKUP(C2374,Report!$A$1:$F$2000,5,0),"")</f>
        <v/>
      </c>
      <c r="F2374" s="24" t="str">
        <f>IFERROR(Used!$E2374*Used!$D2374,"")</f>
        <v/>
      </c>
    </row>
    <row r="2375" spans="1:6" x14ac:dyDescent="0.25">
      <c r="A2375" s="25"/>
      <c r="B2375" s="26"/>
      <c r="C2375" s="26"/>
      <c r="D2375" s="26"/>
      <c r="E2375" s="29" t="str">
        <f>IFERROR(VLOOKUP(C2375,Report!$A$1:$F$2000,5,0),"")</f>
        <v/>
      </c>
      <c r="F2375" s="28" t="str">
        <f>IFERROR(Used!$E2375*Used!$D2375,"")</f>
        <v/>
      </c>
    </row>
    <row r="2376" spans="1:6" x14ac:dyDescent="0.25">
      <c r="A2376" s="21"/>
      <c r="B2376" s="22"/>
      <c r="C2376" s="22"/>
      <c r="D2376" s="22"/>
      <c r="E2376" s="23" t="str">
        <f>IFERROR(VLOOKUP(C2376,Report!$A$1:$F$2000,5,0),"")</f>
        <v/>
      </c>
      <c r="F2376" s="24" t="str">
        <f>IFERROR(Used!$E2376*Used!$D2376,"")</f>
        <v/>
      </c>
    </row>
    <row r="2377" spans="1:6" x14ac:dyDescent="0.25">
      <c r="A2377" s="25"/>
      <c r="B2377" s="26"/>
      <c r="C2377" s="26"/>
      <c r="D2377" s="26"/>
      <c r="E2377" s="29" t="str">
        <f>IFERROR(VLOOKUP(C2377,Report!$A$1:$F$2000,5,0),"")</f>
        <v/>
      </c>
      <c r="F2377" s="28" t="str">
        <f>IFERROR(Used!$E2377*Used!$D2377,"")</f>
        <v/>
      </c>
    </row>
    <row r="2378" spans="1:6" x14ac:dyDescent="0.25">
      <c r="A2378" s="21"/>
      <c r="B2378" s="22"/>
      <c r="C2378" s="22"/>
      <c r="D2378" s="22"/>
      <c r="E2378" s="23" t="str">
        <f>IFERROR(VLOOKUP(C2378,Report!$A$1:$F$2000,5,0),"")</f>
        <v/>
      </c>
      <c r="F2378" s="24" t="str">
        <f>IFERROR(Used!$E2378*Used!$D2378,"")</f>
        <v/>
      </c>
    </row>
    <row r="2379" spans="1:6" x14ac:dyDescent="0.25">
      <c r="A2379" s="25"/>
      <c r="B2379" s="26"/>
      <c r="C2379" s="26"/>
      <c r="D2379" s="26"/>
      <c r="E2379" s="29" t="str">
        <f>IFERROR(VLOOKUP(C2379,Report!$A$1:$F$2000,5,0),"")</f>
        <v/>
      </c>
      <c r="F2379" s="28" t="str">
        <f>IFERROR(Used!$E2379*Used!$D2379,"")</f>
        <v/>
      </c>
    </row>
    <row r="2380" spans="1:6" x14ac:dyDescent="0.25">
      <c r="A2380" s="21"/>
      <c r="B2380" s="22"/>
      <c r="C2380" s="22"/>
      <c r="D2380" s="22"/>
      <c r="E2380" s="23" t="str">
        <f>IFERROR(VLOOKUP(C2380,Report!$A$1:$F$2000,5,0),"")</f>
        <v/>
      </c>
      <c r="F2380" s="24" t="str">
        <f>IFERROR(Used!$E2380*Used!$D2380,"")</f>
        <v/>
      </c>
    </row>
    <row r="2381" spans="1:6" x14ac:dyDescent="0.25">
      <c r="A2381" s="25"/>
      <c r="B2381" s="26"/>
      <c r="C2381" s="26"/>
      <c r="D2381" s="26"/>
      <c r="E2381" s="29" t="str">
        <f>IFERROR(VLOOKUP(C2381,Report!$A$1:$F$2000,5,0),"")</f>
        <v/>
      </c>
      <c r="F2381" s="28" t="str">
        <f>IFERROR(Used!$E2381*Used!$D2381,"")</f>
        <v/>
      </c>
    </row>
    <row r="2382" spans="1:6" x14ac:dyDescent="0.25">
      <c r="A2382" s="21"/>
      <c r="B2382" s="22"/>
      <c r="C2382" s="22"/>
      <c r="D2382" s="22"/>
      <c r="E2382" s="23" t="str">
        <f>IFERROR(VLOOKUP(C2382,Report!$A$1:$F$2000,5,0),"")</f>
        <v/>
      </c>
      <c r="F2382" s="24" t="str">
        <f>IFERROR(Used!$E2382*Used!$D2382,"")</f>
        <v/>
      </c>
    </row>
    <row r="2383" spans="1:6" x14ac:dyDescent="0.25">
      <c r="A2383" s="25"/>
      <c r="B2383" s="26"/>
      <c r="C2383" s="26"/>
      <c r="D2383" s="26"/>
      <c r="E2383" s="29" t="str">
        <f>IFERROR(VLOOKUP(C2383,Report!$A$1:$F$2000,5,0),"")</f>
        <v/>
      </c>
      <c r="F2383" s="28" t="str">
        <f>IFERROR(Used!$E2383*Used!$D2383,"")</f>
        <v/>
      </c>
    </row>
    <row r="2384" spans="1:6" x14ac:dyDescent="0.25">
      <c r="A2384" s="21"/>
      <c r="B2384" s="22"/>
      <c r="C2384" s="22"/>
      <c r="D2384" s="22"/>
      <c r="E2384" s="23" t="str">
        <f>IFERROR(VLOOKUP(C2384,Report!$A$1:$F$2000,5,0),"")</f>
        <v/>
      </c>
      <c r="F2384" s="24" t="str">
        <f>IFERROR(Used!$E2384*Used!$D2384,"")</f>
        <v/>
      </c>
    </row>
    <row r="2385" spans="1:6" x14ac:dyDescent="0.25">
      <c r="A2385" s="25"/>
      <c r="B2385" s="26"/>
      <c r="C2385" s="26"/>
      <c r="D2385" s="26"/>
      <c r="E2385" s="29" t="str">
        <f>IFERROR(VLOOKUP(C2385,Report!$A$1:$F$2000,5,0),"")</f>
        <v/>
      </c>
      <c r="F2385" s="28" t="str">
        <f>IFERROR(Used!$E2385*Used!$D2385,"")</f>
        <v/>
      </c>
    </row>
    <row r="2386" spans="1:6" x14ac:dyDescent="0.25">
      <c r="A2386" s="21"/>
      <c r="B2386" s="22"/>
      <c r="C2386" s="22"/>
      <c r="D2386" s="22"/>
      <c r="E2386" s="23" t="str">
        <f>IFERROR(VLOOKUP(C2386,Report!$A$1:$F$2000,5,0),"")</f>
        <v/>
      </c>
      <c r="F2386" s="24" t="str">
        <f>IFERROR(Used!$E2386*Used!$D2386,"")</f>
        <v/>
      </c>
    </row>
    <row r="2387" spans="1:6" x14ac:dyDescent="0.25">
      <c r="A2387" s="25"/>
      <c r="B2387" s="26"/>
      <c r="C2387" s="26"/>
      <c r="D2387" s="26"/>
      <c r="E2387" s="29" t="str">
        <f>IFERROR(VLOOKUP(C2387,Report!$A$1:$F$2000,5,0),"")</f>
        <v/>
      </c>
      <c r="F2387" s="28" t="str">
        <f>IFERROR(Used!$E2387*Used!$D2387,"")</f>
        <v/>
      </c>
    </row>
    <row r="2388" spans="1:6" x14ac:dyDescent="0.25">
      <c r="A2388" s="21"/>
      <c r="B2388" s="22"/>
      <c r="C2388" s="22"/>
      <c r="D2388" s="22"/>
      <c r="E2388" s="23" t="str">
        <f>IFERROR(VLOOKUP(C2388,Report!$A$1:$F$2000,5,0),"")</f>
        <v/>
      </c>
      <c r="F2388" s="24" t="str">
        <f>IFERROR(Used!$E2388*Used!$D2388,"")</f>
        <v/>
      </c>
    </row>
    <row r="2389" spans="1:6" x14ac:dyDescent="0.25">
      <c r="A2389" s="25"/>
      <c r="B2389" s="26"/>
      <c r="C2389" s="26"/>
      <c r="D2389" s="26"/>
      <c r="E2389" s="29" t="str">
        <f>IFERROR(VLOOKUP(C2389,Report!$A$1:$F$2000,5,0),"")</f>
        <v/>
      </c>
      <c r="F2389" s="28" t="str">
        <f>IFERROR(Used!$E2389*Used!$D2389,"")</f>
        <v/>
      </c>
    </row>
    <row r="2390" spans="1:6" x14ac:dyDescent="0.25">
      <c r="A2390" s="21"/>
      <c r="B2390" s="22"/>
      <c r="C2390" s="22"/>
      <c r="D2390" s="22"/>
      <c r="E2390" s="23" t="str">
        <f>IFERROR(VLOOKUP(C2390,Report!$A$1:$F$2000,5,0),"")</f>
        <v/>
      </c>
      <c r="F2390" s="24" t="str">
        <f>IFERROR(Used!$E2390*Used!$D2390,"")</f>
        <v/>
      </c>
    </row>
    <row r="2391" spans="1:6" x14ac:dyDescent="0.25">
      <c r="A2391" s="25"/>
      <c r="B2391" s="26"/>
      <c r="C2391" s="26"/>
      <c r="D2391" s="26"/>
      <c r="E2391" s="29" t="str">
        <f>IFERROR(VLOOKUP(C2391,Report!$A$1:$F$2000,5,0),"")</f>
        <v/>
      </c>
      <c r="F2391" s="28" t="str">
        <f>IFERROR(Used!$E2391*Used!$D2391,"")</f>
        <v/>
      </c>
    </row>
    <row r="2392" spans="1:6" x14ac:dyDescent="0.25">
      <c r="A2392" s="21"/>
      <c r="B2392" s="22"/>
      <c r="C2392" s="22"/>
      <c r="D2392" s="22"/>
      <c r="E2392" s="23" t="str">
        <f>IFERROR(VLOOKUP(C2392,Report!$A$1:$F$2000,5,0),"")</f>
        <v/>
      </c>
      <c r="F2392" s="24" t="str">
        <f>IFERROR(Used!$E2392*Used!$D2392,"")</f>
        <v/>
      </c>
    </row>
    <row r="2393" spans="1:6" x14ac:dyDescent="0.25">
      <c r="A2393" s="25"/>
      <c r="B2393" s="26"/>
      <c r="C2393" s="26"/>
      <c r="D2393" s="26"/>
      <c r="E2393" s="29" t="str">
        <f>IFERROR(VLOOKUP(C2393,Report!$A$1:$F$2000,5,0),"")</f>
        <v/>
      </c>
      <c r="F2393" s="28" t="str">
        <f>IFERROR(Used!$E2393*Used!$D2393,"")</f>
        <v/>
      </c>
    </row>
    <row r="2394" spans="1:6" x14ac:dyDescent="0.25">
      <c r="A2394" s="21"/>
      <c r="B2394" s="22"/>
      <c r="C2394" s="22"/>
      <c r="D2394" s="22"/>
      <c r="E2394" s="23" t="str">
        <f>IFERROR(VLOOKUP(C2394,Report!$A$1:$F$2000,5,0),"")</f>
        <v/>
      </c>
      <c r="F2394" s="24" t="str">
        <f>IFERROR(Used!$E2394*Used!$D2394,"")</f>
        <v/>
      </c>
    </row>
    <row r="2395" spans="1:6" x14ac:dyDescent="0.25">
      <c r="A2395" s="25"/>
      <c r="B2395" s="26"/>
      <c r="C2395" s="26"/>
      <c r="D2395" s="26"/>
      <c r="E2395" s="29" t="str">
        <f>IFERROR(VLOOKUP(C2395,Report!$A$1:$F$2000,5,0),"")</f>
        <v/>
      </c>
      <c r="F2395" s="28" t="str">
        <f>IFERROR(Used!$E2395*Used!$D2395,"")</f>
        <v/>
      </c>
    </row>
    <row r="2396" spans="1:6" x14ac:dyDescent="0.25">
      <c r="A2396" s="21"/>
      <c r="B2396" s="22"/>
      <c r="C2396" s="22"/>
      <c r="D2396" s="22"/>
      <c r="E2396" s="23" t="str">
        <f>IFERROR(VLOOKUP(C2396,Report!$A$1:$F$2000,5,0),"")</f>
        <v/>
      </c>
      <c r="F2396" s="24" t="str">
        <f>IFERROR(Used!$E2396*Used!$D2396,"")</f>
        <v/>
      </c>
    </row>
    <row r="2397" spans="1:6" x14ac:dyDescent="0.25">
      <c r="A2397" s="25"/>
      <c r="B2397" s="26"/>
      <c r="C2397" s="26"/>
      <c r="D2397" s="26"/>
      <c r="E2397" s="29" t="str">
        <f>IFERROR(VLOOKUP(C2397,Report!$A$1:$F$2000,5,0),"")</f>
        <v/>
      </c>
      <c r="F2397" s="28" t="str">
        <f>IFERROR(Used!$E2397*Used!$D2397,"")</f>
        <v/>
      </c>
    </row>
    <row r="2398" spans="1:6" x14ac:dyDescent="0.25">
      <c r="A2398" s="21"/>
      <c r="B2398" s="22"/>
      <c r="C2398" s="22"/>
      <c r="D2398" s="22"/>
      <c r="E2398" s="23" t="str">
        <f>IFERROR(VLOOKUP(C2398,Report!$A$1:$F$2000,5,0),"")</f>
        <v/>
      </c>
      <c r="F2398" s="24" t="str">
        <f>IFERROR(Used!$E2398*Used!$D2398,"")</f>
        <v/>
      </c>
    </row>
    <row r="2399" spans="1:6" x14ac:dyDescent="0.25">
      <c r="A2399" s="25"/>
      <c r="B2399" s="26"/>
      <c r="C2399" s="26"/>
      <c r="D2399" s="26"/>
      <c r="E2399" s="29" t="str">
        <f>IFERROR(VLOOKUP(C2399,Report!$A$1:$F$2000,5,0),"")</f>
        <v/>
      </c>
      <c r="F2399" s="28" t="str">
        <f>IFERROR(Used!$E2399*Used!$D2399,"")</f>
        <v/>
      </c>
    </row>
    <row r="2400" spans="1:6" x14ac:dyDescent="0.25">
      <c r="A2400" s="21"/>
      <c r="B2400" s="22"/>
      <c r="C2400" s="22"/>
      <c r="D2400" s="22"/>
      <c r="E2400" s="23" t="str">
        <f>IFERROR(VLOOKUP(C2400,Report!$A$1:$F$2000,5,0),"")</f>
        <v/>
      </c>
      <c r="F2400" s="24" t="str">
        <f>IFERROR(Used!$E2400*Used!$D2400,"")</f>
        <v/>
      </c>
    </row>
    <row r="2401" spans="1:6" x14ac:dyDescent="0.25">
      <c r="A2401" s="25"/>
      <c r="B2401" s="26"/>
      <c r="C2401" s="26"/>
      <c r="D2401" s="26"/>
      <c r="E2401" s="29" t="str">
        <f>IFERROR(VLOOKUP(C2401,Report!$A$1:$F$2000,5,0),"")</f>
        <v/>
      </c>
      <c r="F2401" s="28" t="str">
        <f>IFERROR(Used!$E2401*Used!$D2401,"")</f>
        <v/>
      </c>
    </row>
    <row r="2402" spans="1:6" x14ac:dyDescent="0.25">
      <c r="A2402" s="21"/>
      <c r="B2402" s="22"/>
      <c r="C2402" s="22"/>
      <c r="D2402" s="22"/>
      <c r="E2402" s="23" t="str">
        <f>IFERROR(VLOOKUP(C2402,Report!$A$1:$F$2000,5,0),"")</f>
        <v/>
      </c>
      <c r="F2402" s="24" t="str">
        <f>IFERROR(Used!$E2402*Used!$D2402,"")</f>
        <v/>
      </c>
    </row>
    <row r="2403" spans="1:6" x14ac:dyDescent="0.25">
      <c r="A2403" s="25"/>
      <c r="B2403" s="26"/>
      <c r="C2403" s="26"/>
      <c r="D2403" s="26"/>
      <c r="E2403" s="29" t="str">
        <f>IFERROR(VLOOKUP(C2403,Report!$A$1:$F$2000,5,0),"")</f>
        <v/>
      </c>
      <c r="F2403" s="28" t="str">
        <f>IFERROR(Used!$E2403*Used!$D2403,"")</f>
        <v/>
      </c>
    </row>
    <row r="2404" spans="1:6" x14ac:dyDescent="0.25">
      <c r="A2404" s="21"/>
      <c r="B2404" s="22"/>
      <c r="C2404" s="22"/>
      <c r="D2404" s="22"/>
      <c r="E2404" s="23" t="str">
        <f>IFERROR(VLOOKUP(C2404,Report!$A$1:$F$2000,5,0),"")</f>
        <v/>
      </c>
      <c r="F2404" s="24" t="str">
        <f>IFERROR(Used!$E2404*Used!$D2404,"")</f>
        <v/>
      </c>
    </row>
    <row r="2405" spans="1:6" x14ac:dyDescent="0.25">
      <c r="A2405" s="25"/>
      <c r="B2405" s="26"/>
      <c r="C2405" s="26"/>
      <c r="D2405" s="26"/>
      <c r="E2405" s="29" t="str">
        <f>IFERROR(VLOOKUP(C2405,Report!$A$1:$F$2000,5,0),"")</f>
        <v/>
      </c>
      <c r="F2405" s="28" t="str">
        <f>IFERROR(Used!$E2405*Used!$D2405,"")</f>
        <v/>
      </c>
    </row>
    <row r="2406" spans="1:6" x14ac:dyDescent="0.25">
      <c r="A2406" s="21"/>
      <c r="B2406" s="22"/>
      <c r="C2406" s="22"/>
      <c r="D2406" s="22"/>
      <c r="E2406" s="23" t="str">
        <f>IFERROR(VLOOKUP(C2406,Report!$A$1:$F$2000,5,0),"")</f>
        <v/>
      </c>
      <c r="F2406" s="24" t="str">
        <f>IFERROR(Used!$E2406*Used!$D2406,"")</f>
        <v/>
      </c>
    </row>
    <row r="2407" spans="1:6" x14ac:dyDescent="0.25">
      <c r="A2407" s="25"/>
      <c r="B2407" s="26"/>
      <c r="C2407" s="26"/>
      <c r="D2407" s="26"/>
      <c r="E2407" s="29" t="str">
        <f>IFERROR(VLOOKUP(C2407,Report!$A$1:$F$2000,5,0),"")</f>
        <v/>
      </c>
      <c r="F2407" s="28" t="str">
        <f>IFERROR(Used!$E2407*Used!$D2407,"")</f>
        <v/>
      </c>
    </row>
    <row r="2408" spans="1:6" x14ac:dyDescent="0.25">
      <c r="A2408" s="21"/>
      <c r="B2408" s="22"/>
      <c r="C2408" s="22"/>
      <c r="D2408" s="22"/>
      <c r="E2408" s="23" t="str">
        <f>IFERROR(VLOOKUP(C2408,Report!$A$1:$F$2000,5,0),"")</f>
        <v/>
      </c>
      <c r="F2408" s="24" t="str">
        <f>IFERROR(Used!$E2408*Used!$D2408,"")</f>
        <v/>
      </c>
    </row>
    <row r="2409" spans="1:6" x14ac:dyDescent="0.25">
      <c r="A2409" s="25"/>
      <c r="B2409" s="26"/>
      <c r="C2409" s="26"/>
      <c r="D2409" s="26"/>
      <c r="E2409" s="29" t="str">
        <f>IFERROR(VLOOKUP(C2409,Report!$A$1:$F$2000,5,0),"")</f>
        <v/>
      </c>
      <c r="F2409" s="28" t="str">
        <f>IFERROR(Used!$E2409*Used!$D2409,"")</f>
        <v/>
      </c>
    </row>
    <row r="2410" spans="1:6" x14ac:dyDescent="0.25">
      <c r="A2410" s="21"/>
      <c r="B2410" s="22"/>
      <c r="C2410" s="22"/>
      <c r="D2410" s="22"/>
      <c r="E2410" s="23" t="str">
        <f>IFERROR(VLOOKUP(C2410,Report!$A$1:$F$2000,5,0),"")</f>
        <v/>
      </c>
      <c r="F2410" s="24" t="str">
        <f>IFERROR(Used!$E2410*Used!$D2410,"")</f>
        <v/>
      </c>
    </row>
    <row r="2411" spans="1:6" x14ac:dyDescent="0.25">
      <c r="A2411" s="25"/>
      <c r="B2411" s="26"/>
      <c r="C2411" s="26"/>
      <c r="D2411" s="26"/>
      <c r="E2411" s="29" t="str">
        <f>IFERROR(VLOOKUP(C2411,Report!$A$1:$F$2000,5,0),"")</f>
        <v/>
      </c>
      <c r="F2411" s="28" t="str">
        <f>IFERROR(Used!$E2411*Used!$D2411,"")</f>
        <v/>
      </c>
    </row>
    <row r="2412" spans="1:6" x14ac:dyDescent="0.25">
      <c r="A2412" s="21"/>
      <c r="B2412" s="22"/>
      <c r="C2412" s="22"/>
      <c r="D2412" s="22"/>
      <c r="E2412" s="23" t="str">
        <f>IFERROR(VLOOKUP(C2412,Report!$A$1:$F$2000,5,0),"")</f>
        <v/>
      </c>
      <c r="F2412" s="24" t="str">
        <f>IFERROR(Used!$E2412*Used!$D2412,"")</f>
        <v/>
      </c>
    </row>
    <row r="2413" spans="1:6" x14ac:dyDescent="0.25">
      <c r="A2413" s="25"/>
      <c r="B2413" s="26"/>
      <c r="C2413" s="26"/>
      <c r="D2413" s="26"/>
      <c r="E2413" s="29" t="str">
        <f>IFERROR(VLOOKUP(C2413,Report!$A$1:$F$2000,5,0),"")</f>
        <v/>
      </c>
      <c r="F2413" s="28" t="str">
        <f>IFERROR(Used!$E2413*Used!$D2413,"")</f>
        <v/>
      </c>
    </row>
    <row r="2414" spans="1:6" x14ac:dyDescent="0.25">
      <c r="A2414" s="21"/>
      <c r="B2414" s="22"/>
      <c r="C2414" s="22"/>
      <c r="D2414" s="22"/>
      <c r="E2414" s="23" t="str">
        <f>IFERROR(VLOOKUP(C2414,Report!$A$1:$F$2000,5,0),"")</f>
        <v/>
      </c>
      <c r="F2414" s="24" t="str">
        <f>IFERROR(Used!$E2414*Used!$D2414,"")</f>
        <v/>
      </c>
    </row>
    <row r="2415" spans="1:6" x14ac:dyDescent="0.25">
      <c r="A2415" s="25"/>
      <c r="B2415" s="26"/>
      <c r="C2415" s="26"/>
      <c r="D2415" s="26"/>
      <c r="E2415" s="29" t="str">
        <f>IFERROR(VLOOKUP(C2415,Report!$A$1:$F$2000,5,0),"")</f>
        <v/>
      </c>
      <c r="F2415" s="28" t="str">
        <f>IFERROR(Used!$E2415*Used!$D2415,"")</f>
        <v/>
      </c>
    </row>
    <row r="2416" spans="1:6" x14ac:dyDescent="0.25">
      <c r="A2416" s="21"/>
      <c r="B2416" s="22"/>
      <c r="C2416" s="22"/>
      <c r="D2416" s="22"/>
      <c r="E2416" s="23" t="str">
        <f>IFERROR(VLOOKUP(C2416,Report!$A$1:$F$2000,5,0),"")</f>
        <v/>
      </c>
      <c r="F2416" s="24" t="str">
        <f>IFERROR(Used!$E2416*Used!$D2416,"")</f>
        <v/>
      </c>
    </row>
    <row r="2417" spans="1:6" x14ac:dyDescent="0.25">
      <c r="A2417" s="25"/>
      <c r="B2417" s="26"/>
      <c r="C2417" s="26"/>
      <c r="D2417" s="26"/>
      <c r="E2417" s="29" t="str">
        <f>IFERROR(VLOOKUP(C2417,Report!$A$1:$F$2000,5,0),"")</f>
        <v/>
      </c>
      <c r="F2417" s="28" t="str">
        <f>IFERROR(Used!$E2417*Used!$D2417,"")</f>
        <v/>
      </c>
    </row>
    <row r="2418" spans="1:6" x14ac:dyDescent="0.25">
      <c r="A2418" s="21"/>
      <c r="B2418" s="22"/>
      <c r="C2418" s="22"/>
      <c r="D2418" s="22"/>
      <c r="E2418" s="23" t="str">
        <f>IFERROR(VLOOKUP(C2418,Report!$A$1:$F$2000,5,0),"")</f>
        <v/>
      </c>
      <c r="F2418" s="24" t="str">
        <f>IFERROR(Used!$E2418*Used!$D2418,"")</f>
        <v/>
      </c>
    </row>
    <row r="2419" spans="1:6" x14ac:dyDescent="0.25">
      <c r="A2419" s="25"/>
      <c r="B2419" s="26"/>
      <c r="C2419" s="26"/>
      <c r="D2419" s="26"/>
      <c r="E2419" s="29" t="str">
        <f>IFERROR(VLOOKUP(C2419,Report!$A$1:$F$2000,5,0),"")</f>
        <v/>
      </c>
      <c r="F2419" s="28" t="str">
        <f>IFERROR(Used!$E2419*Used!$D2419,"")</f>
        <v/>
      </c>
    </row>
    <row r="2420" spans="1:6" x14ac:dyDescent="0.25">
      <c r="A2420" s="21"/>
      <c r="B2420" s="22"/>
      <c r="C2420" s="22"/>
      <c r="D2420" s="22"/>
      <c r="E2420" s="23" t="str">
        <f>IFERROR(VLOOKUP(C2420,Report!$A$1:$F$2000,5,0),"")</f>
        <v/>
      </c>
      <c r="F2420" s="24" t="str">
        <f>IFERROR(Used!$E2420*Used!$D2420,"")</f>
        <v/>
      </c>
    </row>
    <row r="2421" spans="1:6" x14ac:dyDescent="0.25">
      <c r="A2421" s="25"/>
      <c r="B2421" s="26"/>
      <c r="C2421" s="26"/>
      <c r="D2421" s="26"/>
      <c r="E2421" s="29" t="str">
        <f>IFERROR(VLOOKUP(C2421,Report!$A$1:$F$2000,5,0),"")</f>
        <v/>
      </c>
      <c r="F2421" s="28" t="str">
        <f>IFERROR(Used!$E2421*Used!$D2421,"")</f>
        <v/>
      </c>
    </row>
    <row r="2422" spans="1:6" x14ac:dyDescent="0.25">
      <c r="A2422" s="21"/>
      <c r="B2422" s="22"/>
      <c r="C2422" s="22"/>
      <c r="D2422" s="22"/>
      <c r="E2422" s="23" t="str">
        <f>IFERROR(VLOOKUP(C2422,Report!$A$1:$F$2000,5,0),"")</f>
        <v/>
      </c>
      <c r="F2422" s="24" t="str">
        <f>IFERROR(Used!$E2422*Used!$D2422,"")</f>
        <v/>
      </c>
    </row>
    <row r="2423" spans="1:6" x14ac:dyDescent="0.25">
      <c r="A2423" s="25"/>
      <c r="B2423" s="26"/>
      <c r="C2423" s="26"/>
      <c r="D2423" s="26"/>
      <c r="E2423" s="29" t="str">
        <f>IFERROR(VLOOKUP(C2423,Report!$A$1:$F$2000,5,0),"")</f>
        <v/>
      </c>
      <c r="F2423" s="28" t="str">
        <f>IFERROR(Used!$E2423*Used!$D2423,"")</f>
        <v/>
      </c>
    </row>
    <row r="2424" spans="1:6" x14ac:dyDescent="0.25">
      <c r="A2424" s="21"/>
      <c r="B2424" s="22"/>
      <c r="C2424" s="22"/>
      <c r="D2424" s="22"/>
      <c r="E2424" s="23" t="str">
        <f>IFERROR(VLOOKUP(C2424,Report!$A$1:$F$2000,5,0),"")</f>
        <v/>
      </c>
      <c r="F2424" s="24" t="str">
        <f>IFERROR(Used!$E2424*Used!$D2424,"")</f>
        <v/>
      </c>
    </row>
    <row r="2425" spans="1:6" x14ac:dyDescent="0.25">
      <c r="A2425" s="25"/>
      <c r="B2425" s="26"/>
      <c r="C2425" s="26"/>
      <c r="D2425" s="26"/>
      <c r="E2425" s="29" t="str">
        <f>IFERROR(VLOOKUP(C2425,Report!$A$1:$F$2000,5,0),"")</f>
        <v/>
      </c>
      <c r="F2425" s="28" t="str">
        <f>IFERROR(Used!$E2425*Used!$D2425,"")</f>
        <v/>
      </c>
    </row>
    <row r="2426" spans="1:6" x14ac:dyDescent="0.25">
      <c r="A2426" s="21"/>
      <c r="B2426" s="22"/>
      <c r="C2426" s="22"/>
      <c r="D2426" s="22"/>
      <c r="E2426" s="23" t="str">
        <f>IFERROR(VLOOKUP(C2426,Report!$A$1:$F$2000,5,0),"")</f>
        <v/>
      </c>
      <c r="F2426" s="24" t="str">
        <f>IFERROR(Used!$E2426*Used!$D2426,"")</f>
        <v/>
      </c>
    </row>
    <row r="2427" spans="1:6" x14ac:dyDescent="0.25">
      <c r="A2427" s="25"/>
      <c r="B2427" s="26"/>
      <c r="C2427" s="26"/>
      <c r="D2427" s="26"/>
      <c r="E2427" s="29" t="str">
        <f>IFERROR(VLOOKUP(C2427,Report!$A$1:$F$2000,5,0),"")</f>
        <v/>
      </c>
      <c r="F2427" s="28" t="str">
        <f>IFERROR(Used!$E2427*Used!$D2427,"")</f>
        <v/>
      </c>
    </row>
    <row r="2428" spans="1:6" x14ac:dyDescent="0.25">
      <c r="A2428" s="21"/>
      <c r="B2428" s="22"/>
      <c r="C2428" s="22"/>
      <c r="D2428" s="22"/>
      <c r="E2428" s="23" t="str">
        <f>IFERROR(VLOOKUP(C2428,Report!$A$1:$F$2000,5,0),"")</f>
        <v/>
      </c>
      <c r="F2428" s="24" t="str">
        <f>IFERROR(Used!$E2428*Used!$D2428,"")</f>
        <v/>
      </c>
    </row>
    <row r="2429" spans="1:6" x14ac:dyDescent="0.25">
      <c r="A2429" s="25"/>
      <c r="B2429" s="26"/>
      <c r="C2429" s="26"/>
      <c r="D2429" s="26"/>
      <c r="E2429" s="29" t="str">
        <f>IFERROR(VLOOKUP(C2429,Report!$A$1:$F$2000,5,0),"")</f>
        <v/>
      </c>
      <c r="F2429" s="28" t="str">
        <f>IFERROR(Used!$E2429*Used!$D2429,"")</f>
        <v/>
      </c>
    </row>
    <row r="2430" spans="1:6" x14ac:dyDescent="0.25">
      <c r="A2430" s="21"/>
      <c r="B2430" s="22"/>
      <c r="C2430" s="22"/>
      <c r="D2430" s="22"/>
      <c r="E2430" s="23" t="str">
        <f>IFERROR(VLOOKUP(C2430,Report!$A$1:$F$2000,5,0),"")</f>
        <v/>
      </c>
      <c r="F2430" s="24" t="str">
        <f>IFERROR(Used!$E2430*Used!$D2430,"")</f>
        <v/>
      </c>
    </row>
    <row r="2431" spans="1:6" x14ac:dyDescent="0.25">
      <c r="A2431" s="25"/>
      <c r="B2431" s="26"/>
      <c r="C2431" s="26"/>
      <c r="D2431" s="26"/>
      <c r="E2431" s="29" t="str">
        <f>IFERROR(VLOOKUP(C2431,Report!$A$1:$F$2000,5,0),"")</f>
        <v/>
      </c>
      <c r="F2431" s="28" t="str">
        <f>IFERROR(Used!$E2431*Used!$D2431,"")</f>
        <v/>
      </c>
    </row>
    <row r="2432" spans="1:6" x14ac:dyDescent="0.25">
      <c r="A2432" s="21"/>
      <c r="B2432" s="22"/>
      <c r="C2432" s="22"/>
      <c r="D2432" s="22"/>
      <c r="E2432" s="23" t="str">
        <f>IFERROR(VLOOKUP(C2432,Report!$A$1:$F$2000,5,0),"")</f>
        <v/>
      </c>
      <c r="F2432" s="24" t="str">
        <f>IFERROR(Used!$E2432*Used!$D2432,"")</f>
        <v/>
      </c>
    </row>
    <row r="2433" spans="1:6" x14ac:dyDescent="0.25">
      <c r="A2433" s="25"/>
      <c r="B2433" s="26"/>
      <c r="C2433" s="26"/>
      <c r="D2433" s="26"/>
      <c r="E2433" s="29" t="str">
        <f>IFERROR(VLOOKUP(C2433,Report!$A$1:$F$2000,5,0),"")</f>
        <v/>
      </c>
      <c r="F2433" s="28" t="str">
        <f>IFERROR(Used!$E2433*Used!$D2433,"")</f>
        <v/>
      </c>
    </row>
    <row r="2434" spans="1:6" x14ac:dyDescent="0.25">
      <c r="A2434" s="21"/>
      <c r="B2434" s="22"/>
      <c r="C2434" s="22"/>
      <c r="D2434" s="22"/>
      <c r="E2434" s="23" t="str">
        <f>IFERROR(VLOOKUP(C2434,Report!$A$1:$F$2000,5,0),"")</f>
        <v/>
      </c>
      <c r="F2434" s="24" t="str">
        <f>IFERROR(Used!$E2434*Used!$D2434,"")</f>
        <v/>
      </c>
    </row>
    <row r="2435" spans="1:6" x14ac:dyDescent="0.25">
      <c r="A2435" s="25"/>
      <c r="B2435" s="26"/>
      <c r="C2435" s="26"/>
      <c r="D2435" s="26"/>
      <c r="E2435" s="29" t="str">
        <f>IFERROR(VLOOKUP(C2435,Report!$A$1:$F$2000,5,0),"")</f>
        <v/>
      </c>
      <c r="F2435" s="28" t="str">
        <f>IFERROR(Used!$E2435*Used!$D2435,"")</f>
        <v/>
      </c>
    </row>
    <row r="2436" spans="1:6" x14ac:dyDescent="0.25">
      <c r="A2436" s="21"/>
      <c r="B2436" s="22"/>
      <c r="C2436" s="22"/>
      <c r="D2436" s="22"/>
      <c r="E2436" s="23" t="str">
        <f>IFERROR(VLOOKUP(C2436,Report!$A$1:$F$2000,5,0),"")</f>
        <v/>
      </c>
      <c r="F2436" s="24" t="str">
        <f>IFERROR(Used!$E2436*Used!$D2436,"")</f>
        <v/>
      </c>
    </row>
    <row r="2437" spans="1:6" x14ac:dyDescent="0.25">
      <c r="A2437" s="25"/>
      <c r="B2437" s="26"/>
      <c r="C2437" s="26"/>
      <c r="D2437" s="26"/>
      <c r="E2437" s="29" t="str">
        <f>IFERROR(VLOOKUP(C2437,Report!$A$1:$F$2000,5,0),"")</f>
        <v/>
      </c>
      <c r="F2437" s="28" t="str">
        <f>IFERROR(Used!$E2437*Used!$D2437,"")</f>
        <v/>
      </c>
    </row>
    <row r="2438" spans="1:6" x14ac:dyDescent="0.25">
      <c r="A2438" s="21"/>
      <c r="B2438" s="22"/>
      <c r="C2438" s="22"/>
      <c r="D2438" s="22"/>
      <c r="E2438" s="23" t="str">
        <f>IFERROR(VLOOKUP(C2438,Report!$A$1:$F$2000,5,0),"")</f>
        <v/>
      </c>
      <c r="F2438" s="24" t="str">
        <f>IFERROR(Used!$E2438*Used!$D2438,"")</f>
        <v/>
      </c>
    </row>
    <row r="2439" spans="1:6" x14ac:dyDescent="0.25">
      <c r="A2439" s="25"/>
      <c r="B2439" s="26"/>
      <c r="C2439" s="26"/>
      <c r="D2439" s="26"/>
      <c r="E2439" s="29" t="str">
        <f>IFERROR(VLOOKUP(C2439,Report!$A$1:$F$2000,5,0),"")</f>
        <v/>
      </c>
      <c r="F2439" s="28" t="str">
        <f>IFERROR(Used!$E2439*Used!$D2439,"")</f>
        <v/>
      </c>
    </row>
    <row r="2440" spans="1:6" x14ac:dyDescent="0.25">
      <c r="A2440" s="21"/>
      <c r="B2440" s="22"/>
      <c r="C2440" s="22"/>
      <c r="D2440" s="22"/>
      <c r="E2440" s="23" t="str">
        <f>IFERROR(VLOOKUP(C2440,Report!$A$1:$F$2000,5,0),"")</f>
        <v/>
      </c>
      <c r="F2440" s="24" t="str">
        <f>IFERROR(Used!$E2440*Used!$D2440,"")</f>
        <v/>
      </c>
    </row>
    <row r="2441" spans="1:6" x14ac:dyDescent="0.25">
      <c r="A2441" s="25"/>
      <c r="B2441" s="26"/>
      <c r="C2441" s="26"/>
      <c r="D2441" s="26"/>
      <c r="E2441" s="29" t="str">
        <f>IFERROR(VLOOKUP(C2441,Report!$A$1:$F$2000,5,0),"")</f>
        <v/>
      </c>
      <c r="F2441" s="28" t="str">
        <f>IFERROR(Used!$E2441*Used!$D2441,"")</f>
        <v/>
      </c>
    </row>
    <row r="2442" spans="1:6" x14ac:dyDescent="0.25">
      <c r="A2442" s="21"/>
      <c r="B2442" s="22"/>
      <c r="C2442" s="22"/>
      <c r="D2442" s="22"/>
      <c r="E2442" s="23" t="str">
        <f>IFERROR(VLOOKUP(C2442,Report!$A$1:$F$2000,5,0),"")</f>
        <v/>
      </c>
      <c r="F2442" s="24" t="str">
        <f>IFERROR(Used!$E2442*Used!$D2442,"")</f>
        <v/>
      </c>
    </row>
    <row r="2443" spans="1:6" x14ac:dyDescent="0.25">
      <c r="A2443" s="25"/>
      <c r="B2443" s="26"/>
      <c r="C2443" s="26"/>
      <c r="D2443" s="26"/>
      <c r="E2443" s="29" t="str">
        <f>IFERROR(VLOOKUP(C2443,Report!$A$1:$F$2000,5,0),"")</f>
        <v/>
      </c>
      <c r="F2443" s="28" t="str">
        <f>IFERROR(Used!$E2443*Used!$D2443,"")</f>
        <v/>
      </c>
    </row>
    <row r="2444" spans="1:6" x14ac:dyDescent="0.25">
      <c r="A2444" s="21"/>
      <c r="B2444" s="22"/>
      <c r="C2444" s="22"/>
      <c r="D2444" s="22"/>
      <c r="E2444" s="23" t="str">
        <f>IFERROR(VLOOKUP(C2444,Report!$A$1:$F$2000,5,0),"")</f>
        <v/>
      </c>
      <c r="F2444" s="24" t="str">
        <f>IFERROR(Used!$E2444*Used!$D2444,"")</f>
        <v/>
      </c>
    </row>
    <row r="2445" spans="1:6" x14ac:dyDescent="0.25">
      <c r="A2445" s="25"/>
      <c r="B2445" s="26"/>
      <c r="C2445" s="26"/>
      <c r="D2445" s="26"/>
      <c r="E2445" s="29" t="str">
        <f>IFERROR(VLOOKUP(C2445,Report!$A$1:$F$2000,5,0),"")</f>
        <v/>
      </c>
      <c r="F2445" s="28" t="str">
        <f>IFERROR(Used!$E2445*Used!$D2445,"")</f>
        <v/>
      </c>
    </row>
    <row r="2446" spans="1:6" x14ac:dyDescent="0.25">
      <c r="A2446" s="21"/>
      <c r="B2446" s="22"/>
      <c r="C2446" s="22"/>
      <c r="D2446" s="22"/>
      <c r="E2446" s="23" t="str">
        <f>IFERROR(VLOOKUP(C2446,Report!$A$1:$F$2000,5,0),"")</f>
        <v/>
      </c>
      <c r="F2446" s="24" t="str">
        <f>IFERROR(Used!$E2446*Used!$D2446,"")</f>
        <v/>
      </c>
    </row>
    <row r="2447" spans="1:6" x14ac:dyDescent="0.25">
      <c r="A2447" s="25"/>
      <c r="B2447" s="26"/>
      <c r="C2447" s="26"/>
      <c r="D2447" s="26"/>
      <c r="E2447" s="29" t="str">
        <f>IFERROR(VLOOKUP(C2447,Report!$A$1:$F$2000,5,0),"")</f>
        <v/>
      </c>
      <c r="F2447" s="28" t="str">
        <f>IFERROR(Used!$E2447*Used!$D2447,"")</f>
        <v/>
      </c>
    </row>
    <row r="2448" spans="1:6" x14ac:dyDescent="0.25">
      <c r="A2448" s="21"/>
      <c r="B2448" s="22"/>
      <c r="C2448" s="22"/>
      <c r="D2448" s="22"/>
      <c r="E2448" s="23" t="str">
        <f>IFERROR(VLOOKUP(C2448,Report!$A$1:$F$2000,5,0),"")</f>
        <v/>
      </c>
      <c r="F2448" s="24" t="str">
        <f>IFERROR(Used!$E2448*Used!$D2448,"")</f>
        <v/>
      </c>
    </row>
    <row r="2449" spans="1:6" x14ac:dyDescent="0.25">
      <c r="A2449" s="25"/>
      <c r="B2449" s="26"/>
      <c r="C2449" s="26"/>
      <c r="D2449" s="26"/>
      <c r="E2449" s="29" t="str">
        <f>IFERROR(VLOOKUP(C2449,Report!$A$1:$F$2000,5,0),"")</f>
        <v/>
      </c>
      <c r="F2449" s="28" t="str">
        <f>IFERROR(Used!$E2449*Used!$D2449,"")</f>
        <v/>
      </c>
    </row>
    <row r="2450" spans="1:6" x14ac:dyDescent="0.25">
      <c r="A2450" s="21"/>
      <c r="B2450" s="22"/>
      <c r="C2450" s="22"/>
      <c r="D2450" s="22"/>
      <c r="E2450" s="23" t="str">
        <f>IFERROR(VLOOKUP(C2450,Report!$A$1:$F$2000,5,0),"")</f>
        <v/>
      </c>
      <c r="F2450" s="24" t="str">
        <f>IFERROR(Used!$E2450*Used!$D2450,"")</f>
        <v/>
      </c>
    </row>
    <row r="2451" spans="1:6" x14ac:dyDescent="0.25">
      <c r="A2451" s="25"/>
      <c r="B2451" s="26"/>
      <c r="C2451" s="26"/>
      <c r="D2451" s="26"/>
      <c r="E2451" s="29" t="str">
        <f>IFERROR(VLOOKUP(C2451,Report!$A$1:$F$2000,5,0),"")</f>
        <v/>
      </c>
      <c r="F2451" s="28" t="str">
        <f>IFERROR(Used!$E2451*Used!$D2451,"")</f>
        <v/>
      </c>
    </row>
    <row r="2452" spans="1:6" x14ac:dyDescent="0.25">
      <c r="A2452" s="21"/>
      <c r="B2452" s="22"/>
      <c r="C2452" s="22"/>
      <c r="D2452" s="22"/>
      <c r="E2452" s="23" t="str">
        <f>IFERROR(VLOOKUP(C2452,Report!$A$1:$F$2000,5,0),"")</f>
        <v/>
      </c>
      <c r="F2452" s="24" t="str">
        <f>IFERROR(Used!$E2452*Used!$D2452,"")</f>
        <v/>
      </c>
    </row>
    <row r="2453" spans="1:6" x14ac:dyDescent="0.25">
      <c r="A2453" s="25"/>
      <c r="B2453" s="26"/>
      <c r="C2453" s="26"/>
      <c r="D2453" s="26"/>
      <c r="E2453" s="29" t="str">
        <f>IFERROR(VLOOKUP(C2453,Report!$A$1:$F$2000,5,0),"")</f>
        <v/>
      </c>
      <c r="F2453" s="28" t="str">
        <f>IFERROR(Used!$E2453*Used!$D2453,"")</f>
        <v/>
      </c>
    </row>
    <row r="2454" spans="1:6" x14ac:dyDescent="0.25">
      <c r="A2454" s="21"/>
      <c r="B2454" s="22"/>
      <c r="C2454" s="22"/>
      <c r="D2454" s="22"/>
      <c r="E2454" s="23" t="str">
        <f>IFERROR(VLOOKUP(C2454,Report!$A$1:$F$2000,5,0),"")</f>
        <v/>
      </c>
      <c r="F2454" s="24" t="str">
        <f>IFERROR(Used!$E2454*Used!$D2454,"")</f>
        <v/>
      </c>
    </row>
    <row r="2455" spans="1:6" x14ac:dyDescent="0.25">
      <c r="A2455" s="25"/>
      <c r="B2455" s="26"/>
      <c r="C2455" s="26"/>
      <c r="D2455" s="26"/>
      <c r="E2455" s="29" t="str">
        <f>IFERROR(VLOOKUP(C2455,Report!$A$1:$F$2000,5,0),"")</f>
        <v/>
      </c>
      <c r="F2455" s="28" t="str">
        <f>IFERROR(Used!$E2455*Used!$D2455,"")</f>
        <v/>
      </c>
    </row>
    <row r="2456" spans="1:6" x14ac:dyDescent="0.25">
      <c r="A2456" s="21"/>
      <c r="B2456" s="22"/>
      <c r="C2456" s="22"/>
      <c r="D2456" s="22"/>
      <c r="E2456" s="23" t="str">
        <f>IFERROR(VLOOKUP(C2456,Report!$A$1:$F$2000,5,0),"")</f>
        <v/>
      </c>
      <c r="F2456" s="24" t="str">
        <f>IFERROR(Used!$E2456*Used!$D2456,"")</f>
        <v/>
      </c>
    </row>
    <row r="2457" spans="1:6" x14ac:dyDescent="0.25">
      <c r="A2457" s="25"/>
      <c r="B2457" s="26"/>
      <c r="C2457" s="26"/>
      <c r="D2457" s="26"/>
      <c r="E2457" s="29" t="str">
        <f>IFERROR(VLOOKUP(C2457,Report!$A$1:$F$2000,5,0),"")</f>
        <v/>
      </c>
      <c r="F2457" s="28" t="str">
        <f>IFERROR(Used!$E2457*Used!$D2457,"")</f>
        <v/>
      </c>
    </row>
    <row r="2458" spans="1:6" x14ac:dyDescent="0.25">
      <c r="A2458" s="21"/>
      <c r="B2458" s="22"/>
      <c r="C2458" s="22"/>
      <c r="D2458" s="22"/>
      <c r="E2458" s="23" t="str">
        <f>IFERROR(VLOOKUP(C2458,Report!$A$1:$F$2000,5,0),"")</f>
        <v/>
      </c>
      <c r="F2458" s="24" t="str">
        <f>IFERROR(Used!$E2458*Used!$D2458,"")</f>
        <v/>
      </c>
    </row>
    <row r="2459" spans="1:6" x14ac:dyDescent="0.25">
      <c r="A2459" s="25"/>
      <c r="B2459" s="26"/>
      <c r="C2459" s="26"/>
      <c r="D2459" s="26"/>
      <c r="E2459" s="29" t="str">
        <f>IFERROR(VLOOKUP(C2459,Report!$A$1:$F$2000,5,0),"")</f>
        <v/>
      </c>
      <c r="F2459" s="28" t="str">
        <f>IFERROR(Used!$E2459*Used!$D2459,"")</f>
        <v/>
      </c>
    </row>
    <row r="2460" spans="1:6" x14ac:dyDescent="0.25">
      <c r="A2460" s="21"/>
      <c r="B2460" s="22"/>
      <c r="C2460" s="22"/>
      <c r="D2460" s="22"/>
      <c r="E2460" s="23" t="str">
        <f>IFERROR(VLOOKUP(C2460,Report!$A$1:$F$2000,5,0),"")</f>
        <v/>
      </c>
      <c r="F2460" s="24" t="str">
        <f>IFERROR(Used!$E2460*Used!$D2460,"")</f>
        <v/>
      </c>
    </row>
    <row r="2461" spans="1:6" x14ac:dyDescent="0.25">
      <c r="A2461" s="25"/>
      <c r="B2461" s="26"/>
      <c r="C2461" s="26"/>
      <c r="D2461" s="26"/>
      <c r="E2461" s="29" t="str">
        <f>IFERROR(VLOOKUP(C2461,Report!$A$1:$F$2000,5,0),"")</f>
        <v/>
      </c>
      <c r="F2461" s="28" t="str">
        <f>IFERROR(Used!$E2461*Used!$D2461,"")</f>
        <v/>
      </c>
    </row>
    <row r="2462" spans="1:6" x14ac:dyDescent="0.25">
      <c r="A2462" s="21"/>
      <c r="B2462" s="22"/>
      <c r="C2462" s="22"/>
      <c r="D2462" s="22"/>
      <c r="E2462" s="23" t="str">
        <f>IFERROR(VLOOKUP(C2462,Report!$A$1:$F$2000,5,0),"")</f>
        <v/>
      </c>
      <c r="F2462" s="24" t="str">
        <f>IFERROR(Used!$E2462*Used!$D2462,"")</f>
        <v/>
      </c>
    </row>
    <row r="2463" spans="1:6" x14ac:dyDescent="0.25">
      <c r="A2463" s="25"/>
      <c r="B2463" s="26"/>
      <c r="C2463" s="26"/>
      <c r="D2463" s="26"/>
      <c r="E2463" s="29" t="str">
        <f>IFERROR(VLOOKUP(C2463,Report!$A$1:$F$2000,5,0),"")</f>
        <v/>
      </c>
      <c r="F2463" s="28" t="str">
        <f>IFERROR(Used!$E2463*Used!$D2463,"")</f>
        <v/>
      </c>
    </row>
    <row r="2464" spans="1:6" x14ac:dyDescent="0.25">
      <c r="A2464" s="21"/>
      <c r="B2464" s="22"/>
      <c r="C2464" s="22"/>
      <c r="D2464" s="22"/>
      <c r="E2464" s="23" t="str">
        <f>IFERROR(VLOOKUP(C2464,Report!$A$1:$F$2000,5,0),"")</f>
        <v/>
      </c>
      <c r="F2464" s="24" t="str">
        <f>IFERROR(Used!$E2464*Used!$D2464,"")</f>
        <v/>
      </c>
    </row>
    <row r="2465" spans="1:6" x14ac:dyDescent="0.25">
      <c r="A2465" s="25"/>
      <c r="B2465" s="26"/>
      <c r="C2465" s="26"/>
      <c r="D2465" s="26"/>
      <c r="E2465" s="29" t="str">
        <f>IFERROR(VLOOKUP(C2465,Report!$A$1:$F$2000,5,0),"")</f>
        <v/>
      </c>
      <c r="F2465" s="28" t="str">
        <f>IFERROR(Used!$E2465*Used!$D2465,"")</f>
        <v/>
      </c>
    </row>
    <row r="2466" spans="1:6" x14ac:dyDescent="0.25">
      <c r="A2466" s="21"/>
      <c r="B2466" s="22"/>
      <c r="C2466" s="22"/>
      <c r="D2466" s="22"/>
      <c r="E2466" s="23" t="str">
        <f>IFERROR(VLOOKUP(C2466,Report!$A$1:$F$2000,5,0),"")</f>
        <v/>
      </c>
      <c r="F2466" s="24" t="str">
        <f>IFERROR(Used!$E2466*Used!$D2466,"")</f>
        <v/>
      </c>
    </row>
    <row r="2467" spans="1:6" x14ac:dyDescent="0.25">
      <c r="A2467" s="25"/>
      <c r="B2467" s="26"/>
      <c r="C2467" s="26"/>
      <c r="D2467" s="26"/>
      <c r="E2467" s="29" t="str">
        <f>IFERROR(VLOOKUP(C2467,Report!$A$1:$F$2000,5,0),"")</f>
        <v/>
      </c>
      <c r="F2467" s="28" t="str">
        <f>IFERROR(Used!$E2467*Used!$D2467,"")</f>
        <v/>
      </c>
    </row>
    <row r="2468" spans="1:6" x14ac:dyDescent="0.25">
      <c r="A2468" s="21"/>
      <c r="B2468" s="22"/>
      <c r="C2468" s="22"/>
      <c r="D2468" s="22"/>
      <c r="E2468" s="23" t="str">
        <f>IFERROR(VLOOKUP(C2468,Report!$A$1:$F$2000,5,0),"")</f>
        <v/>
      </c>
      <c r="F2468" s="24" t="str">
        <f>IFERROR(Used!$E2468*Used!$D2468,"")</f>
        <v/>
      </c>
    </row>
    <row r="2469" spans="1:6" x14ac:dyDescent="0.25">
      <c r="A2469" s="25"/>
      <c r="B2469" s="26"/>
      <c r="C2469" s="26"/>
      <c r="D2469" s="26"/>
      <c r="E2469" s="29" t="str">
        <f>IFERROR(VLOOKUP(C2469,Report!$A$1:$F$2000,5,0),"")</f>
        <v/>
      </c>
      <c r="F2469" s="28" t="str">
        <f>IFERROR(Used!$E2469*Used!$D2469,"")</f>
        <v/>
      </c>
    </row>
    <row r="2470" spans="1:6" x14ac:dyDescent="0.25">
      <c r="A2470" s="21"/>
      <c r="B2470" s="22"/>
      <c r="C2470" s="22"/>
      <c r="D2470" s="22"/>
      <c r="E2470" s="23" t="str">
        <f>IFERROR(VLOOKUP(C2470,Report!$A$1:$F$2000,5,0),"")</f>
        <v/>
      </c>
      <c r="F2470" s="24" t="str">
        <f>IFERROR(Used!$E2470*Used!$D2470,"")</f>
        <v/>
      </c>
    </row>
    <row r="2471" spans="1:6" x14ac:dyDescent="0.25">
      <c r="A2471" s="25"/>
      <c r="B2471" s="26"/>
      <c r="C2471" s="26"/>
      <c r="D2471" s="26"/>
      <c r="E2471" s="29" t="str">
        <f>IFERROR(VLOOKUP(C2471,Report!$A$1:$F$2000,5,0),"")</f>
        <v/>
      </c>
      <c r="F2471" s="28" t="str">
        <f>IFERROR(Used!$E2471*Used!$D2471,"")</f>
        <v/>
      </c>
    </row>
    <row r="2472" spans="1:6" x14ac:dyDescent="0.25">
      <c r="A2472" s="21"/>
      <c r="B2472" s="22"/>
      <c r="C2472" s="22"/>
      <c r="D2472" s="22"/>
      <c r="E2472" s="23" t="str">
        <f>IFERROR(VLOOKUP(C2472,Report!$A$1:$F$2000,5,0),"")</f>
        <v/>
      </c>
      <c r="F2472" s="24" t="str">
        <f>IFERROR(Used!$E2472*Used!$D2472,"")</f>
        <v/>
      </c>
    </row>
    <row r="2473" spans="1:6" x14ac:dyDescent="0.25">
      <c r="A2473" s="25"/>
      <c r="B2473" s="26"/>
      <c r="C2473" s="26"/>
      <c r="D2473" s="26"/>
      <c r="E2473" s="29" t="str">
        <f>IFERROR(VLOOKUP(C2473,Report!$A$1:$F$2000,5,0),"")</f>
        <v/>
      </c>
      <c r="F2473" s="28" t="str">
        <f>IFERROR(Used!$E2473*Used!$D2473,"")</f>
        <v/>
      </c>
    </row>
    <row r="2474" spans="1:6" x14ac:dyDescent="0.25">
      <c r="A2474" s="21"/>
      <c r="B2474" s="22"/>
      <c r="C2474" s="22"/>
      <c r="D2474" s="22"/>
      <c r="E2474" s="23" t="str">
        <f>IFERROR(VLOOKUP(C2474,Report!$A$1:$F$2000,5,0),"")</f>
        <v/>
      </c>
      <c r="F2474" s="24" t="str">
        <f>IFERROR(Used!$E2474*Used!$D2474,"")</f>
        <v/>
      </c>
    </row>
    <row r="2475" spans="1:6" x14ac:dyDescent="0.25">
      <c r="A2475" s="25"/>
      <c r="B2475" s="26"/>
      <c r="C2475" s="26"/>
      <c r="D2475" s="26"/>
      <c r="E2475" s="29" t="str">
        <f>IFERROR(VLOOKUP(C2475,Report!$A$1:$F$2000,5,0),"")</f>
        <v/>
      </c>
      <c r="F2475" s="28" t="str">
        <f>IFERROR(Used!$E2475*Used!$D2475,"")</f>
        <v/>
      </c>
    </row>
    <row r="2476" spans="1:6" x14ac:dyDescent="0.25">
      <c r="A2476" s="21"/>
      <c r="B2476" s="22"/>
      <c r="C2476" s="22"/>
      <c r="D2476" s="22"/>
      <c r="E2476" s="23" t="str">
        <f>IFERROR(VLOOKUP(C2476,Report!$A$1:$F$2000,5,0),"")</f>
        <v/>
      </c>
      <c r="F2476" s="24" t="str">
        <f>IFERROR(Used!$E2476*Used!$D2476,"")</f>
        <v/>
      </c>
    </row>
    <row r="2477" spans="1:6" x14ac:dyDescent="0.25">
      <c r="A2477" s="25"/>
      <c r="B2477" s="26"/>
      <c r="C2477" s="26"/>
      <c r="D2477" s="26"/>
      <c r="E2477" s="29" t="str">
        <f>IFERROR(VLOOKUP(C2477,Report!$A$1:$F$2000,5,0),"")</f>
        <v/>
      </c>
      <c r="F2477" s="28" t="str">
        <f>IFERROR(Used!$E2477*Used!$D2477,"")</f>
        <v/>
      </c>
    </row>
    <row r="2478" spans="1:6" x14ac:dyDescent="0.25">
      <c r="A2478" s="21"/>
      <c r="B2478" s="22"/>
      <c r="C2478" s="22"/>
      <c r="D2478" s="22"/>
      <c r="E2478" s="23" t="str">
        <f>IFERROR(VLOOKUP(C2478,Report!$A$1:$F$2000,5,0),"")</f>
        <v/>
      </c>
      <c r="F2478" s="24" t="str">
        <f>IFERROR(Used!$E2478*Used!$D2478,"")</f>
        <v/>
      </c>
    </row>
    <row r="2479" spans="1:6" x14ac:dyDescent="0.25">
      <c r="A2479" s="25"/>
      <c r="B2479" s="26"/>
      <c r="C2479" s="26"/>
      <c r="D2479" s="26"/>
      <c r="E2479" s="29" t="str">
        <f>IFERROR(VLOOKUP(C2479,Report!$A$1:$F$2000,5,0),"")</f>
        <v/>
      </c>
      <c r="F2479" s="28" t="str">
        <f>IFERROR(Used!$E2479*Used!$D2479,"")</f>
        <v/>
      </c>
    </row>
    <row r="2480" spans="1:6" x14ac:dyDescent="0.25">
      <c r="A2480" s="21"/>
      <c r="B2480" s="22"/>
      <c r="C2480" s="22"/>
      <c r="D2480" s="22"/>
      <c r="E2480" s="23" t="str">
        <f>IFERROR(VLOOKUP(C2480,Report!$A$1:$F$2000,5,0),"")</f>
        <v/>
      </c>
      <c r="F2480" s="24" t="str">
        <f>IFERROR(Used!$E2480*Used!$D2480,"")</f>
        <v/>
      </c>
    </row>
    <row r="2481" spans="1:6" x14ac:dyDescent="0.25">
      <c r="A2481" s="25"/>
      <c r="B2481" s="26"/>
      <c r="C2481" s="26"/>
      <c r="D2481" s="26"/>
      <c r="E2481" s="29" t="str">
        <f>IFERROR(VLOOKUP(C2481,Report!$A$1:$F$2000,5,0),"")</f>
        <v/>
      </c>
      <c r="F2481" s="28" t="str">
        <f>IFERROR(Used!$E2481*Used!$D2481,"")</f>
        <v/>
      </c>
    </row>
    <row r="2482" spans="1:6" x14ac:dyDescent="0.25">
      <c r="A2482" s="21"/>
      <c r="B2482" s="22"/>
      <c r="C2482" s="22"/>
      <c r="D2482" s="22"/>
      <c r="E2482" s="23" t="str">
        <f>IFERROR(VLOOKUP(C2482,Report!$A$1:$F$2000,5,0),"")</f>
        <v/>
      </c>
      <c r="F2482" s="24" t="str">
        <f>IFERROR(Used!$E2482*Used!$D2482,"")</f>
        <v/>
      </c>
    </row>
    <row r="2483" spans="1:6" x14ac:dyDescent="0.25">
      <c r="A2483" s="25"/>
      <c r="B2483" s="26"/>
      <c r="C2483" s="26"/>
      <c r="D2483" s="26"/>
      <c r="E2483" s="29" t="str">
        <f>IFERROR(VLOOKUP(C2483,Report!$A$1:$F$2000,5,0),"")</f>
        <v/>
      </c>
      <c r="F2483" s="28" t="str">
        <f>IFERROR(Used!$E2483*Used!$D2483,"")</f>
        <v/>
      </c>
    </row>
    <row r="2484" spans="1:6" x14ac:dyDescent="0.25">
      <c r="A2484" s="21"/>
      <c r="B2484" s="22"/>
      <c r="C2484" s="22"/>
      <c r="D2484" s="22"/>
      <c r="E2484" s="23" t="str">
        <f>IFERROR(VLOOKUP(C2484,Report!$A$1:$F$2000,5,0),"")</f>
        <v/>
      </c>
      <c r="F2484" s="24" t="str">
        <f>IFERROR(Used!$E2484*Used!$D2484,"")</f>
        <v/>
      </c>
    </row>
    <row r="2485" spans="1:6" x14ac:dyDescent="0.25">
      <c r="A2485" s="25"/>
      <c r="B2485" s="26"/>
      <c r="C2485" s="26"/>
      <c r="D2485" s="26"/>
      <c r="E2485" s="29" t="str">
        <f>IFERROR(VLOOKUP(C2485,Report!$A$1:$F$2000,5,0),"")</f>
        <v/>
      </c>
      <c r="F2485" s="28" t="str">
        <f>IFERROR(Used!$E2485*Used!$D2485,"")</f>
        <v/>
      </c>
    </row>
    <row r="2486" spans="1:6" x14ac:dyDescent="0.25">
      <c r="A2486" s="21"/>
      <c r="B2486" s="22"/>
      <c r="C2486" s="22"/>
      <c r="D2486" s="22"/>
      <c r="E2486" s="23" t="str">
        <f>IFERROR(VLOOKUP(C2486,Report!$A$1:$F$2000,5,0),"")</f>
        <v/>
      </c>
      <c r="F2486" s="24" t="str">
        <f>IFERROR(Used!$E2486*Used!$D2486,"")</f>
        <v/>
      </c>
    </row>
    <row r="2487" spans="1:6" x14ac:dyDescent="0.25">
      <c r="A2487" s="25"/>
      <c r="B2487" s="26"/>
      <c r="C2487" s="26"/>
      <c r="D2487" s="26"/>
      <c r="E2487" s="29" t="str">
        <f>IFERROR(VLOOKUP(C2487,Report!$A$1:$F$2000,5,0),"")</f>
        <v/>
      </c>
      <c r="F2487" s="28" t="str">
        <f>IFERROR(Used!$E2487*Used!$D2487,"")</f>
        <v/>
      </c>
    </row>
    <row r="2488" spans="1:6" x14ac:dyDescent="0.25">
      <c r="A2488" s="21"/>
      <c r="B2488" s="22"/>
      <c r="C2488" s="22"/>
      <c r="D2488" s="22"/>
      <c r="E2488" s="23" t="str">
        <f>IFERROR(VLOOKUP(C2488,Report!$A$1:$F$2000,5,0),"")</f>
        <v/>
      </c>
      <c r="F2488" s="24" t="str">
        <f>IFERROR(Used!$E2488*Used!$D2488,"")</f>
        <v/>
      </c>
    </row>
    <row r="2489" spans="1:6" x14ac:dyDescent="0.25">
      <c r="A2489" s="25"/>
      <c r="B2489" s="26"/>
      <c r="C2489" s="26"/>
      <c r="D2489" s="26"/>
      <c r="E2489" s="29" t="str">
        <f>IFERROR(VLOOKUP(C2489,Report!$A$1:$F$2000,5,0),"")</f>
        <v/>
      </c>
      <c r="F2489" s="28" t="str">
        <f>IFERROR(Used!$E2489*Used!$D2489,"")</f>
        <v/>
      </c>
    </row>
    <row r="2490" spans="1:6" x14ac:dyDescent="0.25">
      <c r="A2490" s="21"/>
      <c r="B2490" s="22"/>
      <c r="C2490" s="22"/>
      <c r="D2490" s="22"/>
      <c r="E2490" s="23" t="str">
        <f>IFERROR(VLOOKUP(C2490,Report!$A$1:$F$2000,5,0),"")</f>
        <v/>
      </c>
      <c r="F2490" s="24" t="str">
        <f>IFERROR(Used!$E2490*Used!$D2490,"")</f>
        <v/>
      </c>
    </row>
    <row r="2491" spans="1:6" x14ac:dyDescent="0.25">
      <c r="A2491" s="25"/>
      <c r="B2491" s="26"/>
      <c r="C2491" s="26"/>
      <c r="D2491" s="26"/>
      <c r="E2491" s="29" t="str">
        <f>IFERROR(VLOOKUP(C2491,Report!$A$1:$F$2000,5,0),"")</f>
        <v/>
      </c>
      <c r="F2491" s="28" t="str">
        <f>IFERROR(Used!$E2491*Used!$D2491,"")</f>
        <v/>
      </c>
    </row>
    <row r="2492" spans="1:6" x14ac:dyDescent="0.25">
      <c r="A2492" s="21"/>
      <c r="B2492" s="22"/>
      <c r="C2492" s="22"/>
      <c r="D2492" s="22"/>
      <c r="E2492" s="23" t="str">
        <f>IFERROR(VLOOKUP(C2492,Report!$A$1:$F$2000,5,0),"")</f>
        <v/>
      </c>
      <c r="F2492" s="24" t="str">
        <f>IFERROR(Used!$E2492*Used!$D2492,"")</f>
        <v/>
      </c>
    </row>
    <row r="2493" spans="1:6" x14ac:dyDescent="0.25">
      <c r="A2493" s="25"/>
      <c r="B2493" s="26"/>
      <c r="C2493" s="26"/>
      <c r="D2493" s="26"/>
      <c r="E2493" s="29" t="str">
        <f>IFERROR(VLOOKUP(C2493,Report!$A$1:$F$2000,5,0),"")</f>
        <v/>
      </c>
      <c r="F2493" s="28" t="str">
        <f>IFERROR(Used!$E2493*Used!$D2493,"")</f>
        <v/>
      </c>
    </row>
    <row r="2494" spans="1:6" x14ac:dyDescent="0.25">
      <c r="A2494" s="21"/>
      <c r="B2494" s="22"/>
      <c r="C2494" s="22"/>
      <c r="D2494" s="22"/>
      <c r="E2494" s="23" t="str">
        <f>IFERROR(VLOOKUP(C2494,Report!$A$1:$F$2000,5,0),"")</f>
        <v/>
      </c>
      <c r="F2494" s="24" t="str">
        <f>IFERROR(Used!$E2494*Used!$D2494,"")</f>
        <v/>
      </c>
    </row>
    <row r="2495" spans="1:6" x14ac:dyDescent="0.25">
      <c r="A2495" s="25"/>
      <c r="B2495" s="26"/>
      <c r="C2495" s="26"/>
      <c r="D2495" s="26"/>
      <c r="E2495" s="29" t="str">
        <f>IFERROR(VLOOKUP(C2495,Report!$A$1:$F$2000,5,0),"")</f>
        <v/>
      </c>
      <c r="F2495" s="28" t="str">
        <f>IFERROR(Used!$E2495*Used!$D2495,"")</f>
        <v/>
      </c>
    </row>
    <row r="2496" spans="1:6" x14ac:dyDescent="0.25">
      <c r="A2496" s="21"/>
      <c r="B2496" s="22"/>
      <c r="C2496" s="22"/>
      <c r="D2496" s="22"/>
      <c r="E2496" s="23" t="str">
        <f>IFERROR(VLOOKUP(C2496,Report!$A$1:$F$2000,5,0),"")</f>
        <v/>
      </c>
      <c r="F2496" s="24" t="str">
        <f>IFERROR(Used!$E2496*Used!$D2496,"")</f>
        <v/>
      </c>
    </row>
    <row r="2497" spans="1:6" x14ac:dyDescent="0.25">
      <c r="A2497" s="25"/>
      <c r="B2497" s="26"/>
      <c r="C2497" s="26"/>
      <c r="D2497" s="26"/>
      <c r="E2497" s="29" t="str">
        <f>IFERROR(VLOOKUP(C2497,Report!$A$1:$F$2000,5,0),"")</f>
        <v/>
      </c>
      <c r="F2497" s="28" t="str">
        <f>IFERROR(Used!$E2497*Used!$D2497,"")</f>
        <v/>
      </c>
    </row>
    <row r="2498" spans="1:6" x14ac:dyDescent="0.25">
      <c r="A2498" s="21"/>
      <c r="B2498" s="22"/>
      <c r="C2498" s="22"/>
      <c r="D2498" s="22"/>
      <c r="E2498" s="23" t="str">
        <f>IFERROR(VLOOKUP(C2498,Report!$A$1:$F$2000,5,0),"")</f>
        <v/>
      </c>
      <c r="F2498" s="24" t="str">
        <f>IFERROR(Used!$E2498*Used!$D2498,"")</f>
        <v/>
      </c>
    </row>
    <row r="2499" spans="1:6" x14ac:dyDescent="0.25">
      <c r="A2499" s="25"/>
      <c r="B2499" s="26"/>
      <c r="C2499" s="26"/>
      <c r="D2499" s="26"/>
      <c r="E2499" s="29" t="str">
        <f>IFERROR(VLOOKUP(C2499,Report!$A$1:$F$2000,5,0),"")</f>
        <v/>
      </c>
      <c r="F2499" s="28" t="str">
        <f>IFERROR(Used!$E2499*Used!$D2499,"")</f>
        <v/>
      </c>
    </row>
    <row r="2500" spans="1:6" x14ac:dyDescent="0.25">
      <c r="A2500" s="21"/>
      <c r="B2500" s="22"/>
      <c r="C2500" s="22"/>
      <c r="D2500" s="22"/>
      <c r="E2500" s="23" t="str">
        <f>IFERROR(VLOOKUP(C2500,Report!$A$1:$F$2000,5,0),"")</f>
        <v/>
      </c>
      <c r="F2500" s="24" t="str">
        <f>IFERROR(Used!$E2500*Used!$D2500,"")</f>
        <v/>
      </c>
    </row>
    <row r="2501" spans="1:6" x14ac:dyDescent="0.25">
      <c r="A2501" s="25"/>
      <c r="B2501" s="26"/>
      <c r="C2501" s="26"/>
      <c r="D2501" s="26"/>
      <c r="E2501" s="29" t="str">
        <f>IFERROR(VLOOKUP(C2501,Report!$A$1:$F$2000,5,0),"")</f>
        <v/>
      </c>
      <c r="F2501" s="28" t="str">
        <f>IFERROR(Used!$E2501*Used!$D2501,"")</f>
        <v/>
      </c>
    </row>
    <row r="2502" spans="1:6" x14ac:dyDescent="0.25">
      <c r="A2502" s="21"/>
      <c r="B2502" s="22"/>
      <c r="C2502" s="22"/>
      <c r="D2502" s="22"/>
      <c r="E2502" s="23" t="str">
        <f>IFERROR(VLOOKUP(C2502,Report!$A$1:$F$2000,5,0),"")</f>
        <v/>
      </c>
      <c r="F2502" s="24" t="str">
        <f>IFERROR(Used!$E2502*Used!$D2502,"")</f>
        <v/>
      </c>
    </row>
    <row r="2503" spans="1:6" x14ac:dyDescent="0.25">
      <c r="A2503" s="25"/>
      <c r="B2503" s="26"/>
      <c r="C2503" s="26"/>
      <c r="D2503" s="26"/>
      <c r="E2503" s="29" t="str">
        <f>IFERROR(VLOOKUP(C2503,Report!$A$1:$F$2000,5,0),"")</f>
        <v/>
      </c>
      <c r="F2503" s="28" t="str">
        <f>IFERROR(Used!$E2503*Used!$D2503,"")</f>
        <v/>
      </c>
    </row>
    <row r="2504" spans="1:6" x14ac:dyDescent="0.25">
      <c r="A2504" s="21"/>
      <c r="B2504" s="22"/>
      <c r="C2504" s="22"/>
      <c r="D2504" s="22"/>
      <c r="E2504" s="23" t="str">
        <f>IFERROR(VLOOKUP(C2504,Report!$A$1:$F$2000,5,0),"")</f>
        <v/>
      </c>
      <c r="F2504" s="24" t="str">
        <f>IFERROR(Used!$E2504*Used!$D2504,"")</f>
        <v/>
      </c>
    </row>
    <row r="2505" spans="1:6" x14ac:dyDescent="0.25">
      <c r="A2505" s="25"/>
      <c r="B2505" s="26"/>
      <c r="C2505" s="26"/>
      <c r="D2505" s="26"/>
      <c r="E2505" s="29" t="str">
        <f>IFERROR(VLOOKUP(C2505,Report!$A$1:$F$2000,5,0),"")</f>
        <v/>
      </c>
      <c r="F2505" s="28" t="str">
        <f>IFERROR(Used!$E2505*Used!$D2505,"")</f>
        <v/>
      </c>
    </row>
    <row r="2506" spans="1:6" x14ac:dyDescent="0.25">
      <c r="A2506" s="21"/>
      <c r="B2506" s="22"/>
      <c r="C2506" s="22"/>
      <c r="D2506" s="22"/>
      <c r="E2506" s="23" t="str">
        <f>IFERROR(VLOOKUP(C2506,Report!$A$1:$F$2000,5,0),"")</f>
        <v/>
      </c>
      <c r="F2506" s="24" t="str">
        <f>IFERROR(Used!$E2506*Used!$D2506,"")</f>
        <v/>
      </c>
    </row>
    <row r="2507" spans="1:6" x14ac:dyDescent="0.25">
      <c r="A2507" s="25"/>
      <c r="B2507" s="26"/>
      <c r="C2507" s="26"/>
      <c r="D2507" s="26"/>
      <c r="E2507" s="29" t="str">
        <f>IFERROR(VLOOKUP(C2507,Report!$A$1:$F$2000,5,0),"")</f>
        <v/>
      </c>
      <c r="F2507" s="28" t="str">
        <f>IFERROR(Used!$E2507*Used!$D2507,"")</f>
        <v/>
      </c>
    </row>
    <row r="2508" spans="1:6" x14ac:dyDescent="0.25">
      <c r="A2508" s="21"/>
      <c r="B2508" s="22"/>
      <c r="C2508" s="22"/>
      <c r="D2508" s="22"/>
      <c r="E2508" s="23" t="str">
        <f>IFERROR(VLOOKUP(C2508,Report!$A$1:$F$2000,5,0),"")</f>
        <v/>
      </c>
      <c r="F2508" s="24" t="str">
        <f>IFERROR(Used!$E2508*Used!$D2508,"")</f>
        <v/>
      </c>
    </row>
    <row r="2509" spans="1:6" x14ac:dyDescent="0.25">
      <c r="A2509" s="25"/>
      <c r="B2509" s="26"/>
      <c r="C2509" s="26"/>
      <c r="D2509" s="26"/>
      <c r="E2509" s="29" t="str">
        <f>IFERROR(VLOOKUP(C2509,Report!$A$1:$F$2000,5,0),"")</f>
        <v/>
      </c>
      <c r="F2509" s="28" t="str">
        <f>IFERROR(Used!$E2509*Used!$D2509,"")</f>
        <v/>
      </c>
    </row>
    <row r="2510" spans="1:6" x14ac:dyDescent="0.25">
      <c r="A2510" s="21"/>
      <c r="B2510" s="22"/>
      <c r="C2510" s="22"/>
      <c r="D2510" s="22"/>
      <c r="E2510" s="23" t="str">
        <f>IFERROR(VLOOKUP(C2510,Report!$A$1:$F$2000,5,0),"")</f>
        <v/>
      </c>
      <c r="F2510" s="24" t="str">
        <f>IFERROR(Used!$E2510*Used!$D2510,"")</f>
        <v/>
      </c>
    </row>
    <row r="2511" spans="1:6" x14ac:dyDescent="0.25">
      <c r="A2511" s="25"/>
      <c r="B2511" s="26"/>
      <c r="C2511" s="26"/>
      <c r="D2511" s="26"/>
      <c r="E2511" s="29" t="str">
        <f>IFERROR(VLOOKUP(C2511,Report!$A$1:$F$2000,5,0),"")</f>
        <v/>
      </c>
      <c r="F2511" s="28" t="str">
        <f>IFERROR(Used!$E2511*Used!$D2511,"")</f>
        <v/>
      </c>
    </row>
    <row r="2512" spans="1:6" x14ac:dyDescent="0.25">
      <c r="A2512" s="21"/>
      <c r="B2512" s="22"/>
      <c r="C2512" s="22"/>
      <c r="D2512" s="22"/>
      <c r="E2512" s="23" t="str">
        <f>IFERROR(VLOOKUP(C2512,Report!$A$1:$F$2000,5,0),"")</f>
        <v/>
      </c>
      <c r="F2512" s="24" t="str">
        <f>IFERROR(Used!$E2512*Used!$D2512,"")</f>
        <v/>
      </c>
    </row>
    <row r="2513" spans="1:6" x14ac:dyDescent="0.25">
      <c r="A2513" s="25"/>
      <c r="B2513" s="26"/>
      <c r="C2513" s="26"/>
      <c r="D2513" s="26"/>
      <c r="E2513" s="29" t="str">
        <f>IFERROR(VLOOKUP(C2513,Report!$A$1:$F$2000,5,0),"")</f>
        <v/>
      </c>
      <c r="F2513" s="28" t="str">
        <f>IFERROR(Used!$E2513*Used!$D2513,"")</f>
        <v/>
      </c>
    </row>
    <row r="2514" spans="1:6" x14ac:dyDescent="0.25">
      <c r="A2514" s="21"/>
      <c r="B2514" s="22"/>
      <c r="C2514" s="22"/>
      <c r="D2514" s="22"/>
      <c r="E2514" s="23" t="str">
        <f>IFERROR(VLOOKUP(C2514,Report!$A$1:$F$2000,5,0),"")</f>
        <v/>
      </c>
      <c r="F2514" s="24" t="str">
        <f>IFERROR(Used!$E2514*Used!$D2514,"")</f>
        <v/>
      </c>
    </row>
    <row r="2515" spans="1:6" x14ac:dyDescent="0.25">
      <c r="A2515" s="25"/>
      <c r="B2515" s="26"/>
      <c r="C2515" s="26"/>
      <c r="D2515" s="26"/>
      <c r="E2515" s="29" t="str">
        <f>IFERROR(VLOOKUP(C2515,Report!$A$1:$F$2000,5,0),"")</f>
        <v/>
      </c>
      <c r="F2515" s="28" t="str">
        <f>IFERROR(Used!$E2515*Used!$D2515,"")</f>
        <v/>
      </c>
    </row>
    <row r="2516" spans="1:6" x14ac:dyDescent="0.25">
      <c r="A2516" s="21"/>
      <c r="B2516" s="22"/>
      <c r="C2516" s="22"/>
      <c r="D2516" s="22"/>
      <c r="E2516" s="23" t="str">
        <f>IFERROR(VLOOKUP(C2516,Report!$A$1:$F$2000,5,0),"")</f>
        <v/>
      </c>
      <c r="F2516" s="24" t="str">
        <f>IFERROR(Used!$E2516*Used!$D2516,"")</f>
        <v/>
      </c>
    </row>
    <row r="2517" spans="1:6" x14ac:dyDescent="0.25">
      <c r="A2517" s="25"/>
      <c r="B2517" s="26"/>
      <c r="C2517" s="26"/>
      <c r="D2517" s="26"/>
      <c r="E2517" s="29" t="str">
        <f>IFERROR(VLOOKUP(C2517,Report!$A$1:$F$2000,5,0),"")</f>
        <v/>
      </c>
      <c r="F2517" s="28" t="str">
        <f>IFERROR(Used!$E2517*Used!$D2517,"")</f>
        <v/>
      </c>
    </row>
    <row r="2518" spans="1:6" x14ac:dyDescent="0.25">
      <c r="A2518" s="21"/>
      <c r="B2518" s="22"/>
      <c r="C2518" s="22"/>
      <c r="D2518" s="22"/>
      <c r="E2518" s="23" t="str">
        <f>IFERROR(VLOOKUP(C2518,Report!$A$1:$F$2000,5,0),"")</f>
        <v/>
      </c>
      <c r="F2518" s="24" t="str">
        <f>IFERROR(Used!$E2518*Used!$D2518,"")</f>
        <v/>
      </c>
    </row>
    <row r="2519" spans="1:6" x14ac:dyDescent="0.25">
      <c r="A2519" s="25"/>
      <c r="B2519" s="26"/>
      <c r="C2519" s="26"/>
      <c r="D2519" s="26"/>
      <c r="E2519" s="29" t="str">
        <f>IFERROR(VLOOKUP(C2519,Report!$A$1:$F$2000,5,0),"")</f>
        <v/>
      </c>
      <c r="F2519" s="28" t="str">
        <f>IFERROR(Used!$E2519*Used!$D2519,"")</f>
        <v/>
      </c>
    </row>
    <row r="2520" spans="1:6" x14ac:dyDescent="0.25">
      <c r="A2520" s="21"/>
      <c r="B2520" s="22"/>
      <c r="C2520" s="22"/>
      <c r="D2520" s="22"/>
      <c r="E2520" s="23" t="str">
        <f>IFERROR(VLOOKUP(C2520,Report!$A$1:$F$2000,5,0),"")</f>
        <v/>
      </c>
      <c r="F2520" s="24" t="str">
        <f>IFERROR(Used!$E2520*Used!$D2520,"")</f>
        <v/>
      </c>
    </row>
    <row r="2521" spans="1:6" x14ac:dyDescent="0.25">
      <c r="A2521" s="25"/>
      <c r="B2521" s="26"/>
      <c r="C2521" s="26"/>
      <c r="D2521" s="26"/>
      <c r="E2521" s="29" t="str">
        <f>IFERROR(VLOOKUP(C2521,Report!$A$1:$F$2000,5,0),"")</f>
        <v/>
      </c>
      <c r="F2521" s="28" t="str">
        <f>IFERROR(Used!$E2521*Used!$D2521,"")</f>
        <v/>
      </c>
    </row>
    <row r="2522" spans="1:6" x14ac:dyDescent="0.25">
      <c r="A2522" s="21"/>
      <c r="B2522" s="22"/>
      <c r="C2522" s="22"/>
      <c r="D2522" s="22"/>
      <c r="E2522" s="23" t="str">
        <f>IFERROR(VLOOKUP(C2522,Report!$A$1:$F$2000,5,0),"")</f>
        <v/>
      </c>
      <c r="F2522" s="24" t="str">
        <f>IFERROR(Used!$E2522*Used!$D2522,"")</f>
        <v/>
      </c>
    </row>
    <row r="2523" spans="1:6" x14ac:dyDescent="0.25">
      <c r="A2523" s="25"/>
      <c r="B2523" s="26"/>
      <c r="C2523" s="26"/>
      <c r="D2523" s="26"/>
      <c r="E2523" s="29" t="str">
        <f>IFERROR(VLOOKUP(C2523,Report!$A$1:$F$2000,5,0),"")</f>
        <v/>
      </c>
      <c r="F2523" s="28" t="str">
        <f>IFERROR(Used!$E2523*Used!$D2523,"")</f>
        <v/>
      </c>
    </row>
    <row r="2524" spans="1:6" x14ac:dyDescent="0.25">
      <c r="A2524" s="21"/>
      <c r="B2524" s="22"/>
      <c r="C2524" s="22"/>
      <c r="D2524" s="22"/>
      <c r="E2524" s="23" t="str">
        <f>IFERROR(VLOOKUP(C2524,Report!$A$1:$F$2000,5,0),"")</f>
        <v/>
      </c>
      <c r="F2524" s="24" t="str">
        <f>IFERROR(Used!$E2524*Used!$D2524,"")</f>
        <v/>
      </c>
    </row>
    <row r="2525" spans="1:6" x14ac:dyDescent="0.25">
      <c r="A2525" s="25"/>
      <c r="B2525" s="26"/>
      <c r="C2525" s="26"/>
      <c r="D2525" s="26"/>
      <c r="E2525" s="29" t="str">
        <f>IFERROR(VLOOKUP(C2525,Report!$A$1:$F$2000,5,0),"")</f>
        <v/>
      </c>
      <c r="F2525" s="28" t="str">
        <f>IFERROR(Used!$E2525*Used!$D2525,"")</f>
        <v/>
      </c>
    </row>
    <row r="2526" spans="1:6" x14ac:dyDescent="0.25">
      <c r="A2526" s="21"/>
      <c r="B2526" s="22"/>
      <c r="C2526" s="22"/>
      <c r="D2526" s="22"/>
      <c r="E2526" s="23" t="str">
        <f>IFERROR(VLOOKUP(C2526,Report!$A$1:$F$2000,5,0),"")</f>
        <v/>
      </c>
      <c r="F2526" s="24" t="str">
        <f>IFERROR(Used!$E2526*Used!$D2526,"")</f>
        <v/>
      </c>
    </row>
    <row r="2527" spans="1:6" x14ac:dyDescent="0.25">
      <c r="A2527" s="25"/>
      <c r="B2527" s="26"/>
      <c r="C2527" s="26"/>
      <c r="D2527" s="26"/>
      <c r="E2527" s="29" t="str">
        <f>IFERROR(VLOOKUP(C2527,Report!$A$1:$F$2000,5,0),"")</f>
        <v/>
      </c>
      <c r="F2527" s="28" t="str">
        <f>IFERROR(Used!$E2527*Used!$D2527,"")</f>
        <v/>
      </c>
    </row>
    <row r="2528" spans="1:6" x14ac:dyDescent="0.25">
      <c r="A2528" s="21"/>
      <c r="B2528" s="22"/>
      <c r="C2528" s="22"/>
      <c r="D2528" s="22"/>
      <c r="E2528" s="23" t="str">
        <f>IFERROR(VLOOKUP(C2528,Report!$A$1:$F$2000,5,0),"")</f>
        <v/>
      </c>
      <c r="F2528" s="24" t="str">
        <f>IFERROR(Used!$E2528*Used!$D2528,"")</f>
        <v/>
      </c>
    </row>
    <row r="2529" spans="1:6" x14ac:dyDescent="0.25">
      <c r="A2529" s="25"/>
      <c r="B2529" s="26"/>
      <c r="C2529" s="26"/>
      <c r="D2529" s="26"/>
      <c r="E2529" s="29" t="str">
        <f>IFERROR(VLOOKUP(C2529,Report!$A$1:$F$2000,5,0),"")</f>
        <v/>
      </c>
      <c r="F2529" s="28" t="str">
        <f>IFERROR(Used!$E2529*Used!$D2529,"")</f>
        <v/>
      </c>
    </row>
    <row r="2530" spans="1:6" x14ac:dyDescent="0.25">
      <c r="A2530" s="21"/>
      <c r="B2530" s="22"/>
      <c r="C2530" s="22"/>
      <c r="D2530" s="22"/>
      <c r="E2530" s="23" t="str">
        <f>IFERROR(VLOOKUP(C2530,Report!$A$1:$F$2000,5,0),"")</f>
        <v/>
      </c>
      <c r="F2530" s="24" t="str">
        <f>IFERROR(Used!$E2530*Used!$D2530,"")</f>
        <v/>
      </c>
    </row>
    <row r="2531" spans="1:6" x14ac:dyDescent="0.25">
      <c r="A2531" s="25"/>
      <c r="B2531" s="26"/>
      <c r="C2531" s="26"/>
      <c r="D2531" s="26"/>
      <c r="E2531" s="29" t="str">
        <f>IFERROR(VLOOKUP(C2531,Report!$A$1:$F$2000,5,0),"")</f>
        <v/>
      </c>
      <c r="F2531" s="28" t="str">
        <f>IFERROR(Used!$E2531*Used!$D2531,"")</f>
        <v/>
      </c>
    </row>
    <row r="2532" spans="1:6" x14ac:dyDescent="0.25">
      <c r="A2532" s="21"/>
      <c r="B2532" s="22"/>
      <c r="C2532" s="22"/>
      <c r="D2532" s="22"/>
      <c r="E2532" s="23" t="str">
        <f>IFERROR(VLOOKUP(C2532,Report!$A$1:$F$2000,5,0),"")</f>
        <v/>
      </c>
      <c r="F2532" s="24" t="str">
        <f>IFERROR(Used!$E2532*Used!$D2532,"")</f>
        <v/>
      </c>
    </row>
    <row r="2533" spans="1:6" x14ac:dyDescent="0.25">
      <c r="A2533" s="25"/>
      <c r="B2533" s="26"/>
      <c r="C2533" s="26"/>
      <c r="D2533" s="26"/>
      <c r="E2533" s="29" t="str">
        <f>IFERROR(VLOOKUP(C2533,Report!$A$1:$F$2000,5,0),"")</f>
        <v/>
      </c>
      <c r="F2533" s="28" t="str">
        <f>IFERROR(Used!$E2533*Used!$D2533,"")</f>
        <v/>
      </c>
    </row>
    <row r="2534" spans="1:6" x14ac:dyDescent="0.25">
      <c r="A2534" s="21"/>
      <c r="B2534" s="22"/>
      <c r="C2534" s="22"/>
      <c r="D2534" s="22"/>
      <c r="E2534" s="23" t="str">
        <f>IFERROR(VLOOKUP(C2534,Report!$A$1:$F$2000,5,0),"")</f>
        <v/>
      </c>
      <c r="F2534" s="24" t="str">
        <f>IFERROR(Used!$E2534*Used!$D2534,"")</f>
        <v/>
      </c>
    </row>
    <row r="2535" spans="1:6" x14ac:dyDescent="0.25">
      <c r="A2535" s="25"/>
      <c r="B2535" s="26"/>
      <c r="C2535" s="26"/>
      <c r="D2535" s="26"/>
      <c r="E2535" s="29" t="str">
        <f>IFERROR(VLOOKUP(C2535,Report!$A$1:$F$2000,5,0),"")</f>
        <v/>
      </c>
      <c r="F2535" s="28" t="str">
        <f>IFERROR(Used!$E2535*Used!$D2535,"")</f>
        <v/>
      </c>
    </row>
    <row r="2536" spans="1:6" x14ac:dyDescent="0.25">
      <c r="A2536" s="21"/>
      <c r="B2536" s="22"/>
      <c r="C2536" s="22"/>
      <c r="D2536" s="22"/>
      <c r="E2536" s="23" t="str">
        <f>IFERROR(VLOOKUP(C2536,Report!$A$1:$F$2000,5,0),"")</f>
        <v/>
      </c>
      <c r="F2536" s="24" t="str">
        <f>IFERROR(Used!$E2536*Used!$D2536,"")</f>
        <v/>
      </c>
    </row>
    <row r="2537" spans="1:6" x14ac:dyDescent="0.25">
      <c r="A2537" s="25"/>
      <c r="B2537" s="26"/>
      <c r="C2537" s="26"/>
      <c r="D2537" s="26"/>
      <c r="E2537" s="29" t="str">
        <f>IFERROR(VLOOKUP(C2537,Report!$A$1:$F$2000,5,0),"")</f>
        <v/>
      </c>
      <c r="F2537" s="28" t="str">
        <f>IFERROR(Used!$E2537*Used!$D2537,"")</f>
        <v/>
      </c>
    </row>
    <row r="2538" spans="1:6" x14ac:dyDescent="0.25">
      <c r="A2538" s="21"/>
      <c r="B2538" s="22"/>
      <c r="C2538" s="22"/>
      <c r="D2538" s="22"/>
      <c r="E2538" s="23" t="str">
        <f>IFERROR(VLOOKUP(C2538,Report!$A$1:$F$2000,5,0),"")</f>
        <v/>
      </c>
      <c r="F2538" s="24" t="str">
        <f>IFERROR(Used!$E2538*Used!$D2538,"")</f>
        <v/>
      </c>
    </row>
    <row r="2539" spans="1:6" x14ac:dyDescent="0.25">
      <c r="A2539" s="25"/>
      <c r="B2539" s="26"/>
      <c r="C2539" s="26"/>
      <c r="D2539" s="26"/>
      <c r="E2539" s="29" t="str">
        <f>IFERROR(VLOOKUP(C2539,Report!$A$1:$F$2000,5,0),"")</f>
        <v/>
      </c>
      <c r="F2539" s="28" t="str">
        <f>IFERROR(Used!$E2539*Used!$D2539,"")</f>
        <v/>
      </c>
    </row>
    <row r="2540" spans="1:6" x14ac:dyDescent="0.25">
      <c r="A2540" s="21"/>
      <c r="B2540" s="22"/>
      <c r="C2540" s="22"/>
      <c r="D2540" s="22"/>
      <c r="E2540" s="23" t="str">
        <f>IFERROR(VLOOKUP(C2540,Report!$A$1:$F$2000,5,0),"")</f>
        <v/>
      </c>
      <c r="F2540" s="24" t="str">
        <f>IFERROR(Used!$E2540*Used!$D2540,"")</f>
        <v/>
      </c>
    </row>
    <row r="2541" spans="1:6" x14ac:dyDescent="0.25">
      <c r="A2541" s="25"/>
      <c r="B2541" s="26"/>
      <c r="C2541" s="26"/>
      <c r="D2541" s="26"/>
      <c r="E2541" s="29" t="str">
        <f>IFERROR(VLOOKUP(C2541,Report!$A$1:$F$2000,5,0),"")</f>
        <v/>
      </c>
      <c r="F2541" s="28" t="str">
        <f>IFERROR(Used!$E2541*Used!$D2541,"")</f>
        <v/>
      </c>
    </row>
    <row r="2542" spans="1:6" x14ac:dyDescent="0.25">
      <c r="A2542" s="21"/>
      <c r="B2542" s="22"/>
      <c r="C2542" s="22"/>
      <c r="D2542" s="22"/>
      <c r="E2542" s="23" t="str">
        <f>IFERROR(VLOOKUP(C2542,Report!$A$1:$F$2000,5,0),"")</f>
        <v/>
      </c>
      <c r="F2542" s="24" t="str">
        <f>IFERROR(Used!$E2542*Used!$D2542,"")</f>
        <v/>
      </c>
    </row>
    <row r="2543" spans="1:6" x14ac:dyDescent="0.25">
      <c r="A2543" s="25"/>
      <c r="B2543" s="26"/>
      <c r="C2543" s="26"/>
      <c r="D2543" s="26"/>
      <c r="E2543" s="29" t="str">
        <f>IFERROR(VLOOKUP(C2543,Report!$A$1:$F$2000,5,0),"")</f>
        <v/>
      </c>
      <c r="F2543" s="28" t="str">
        <f>IFERROR(Used!$E2543*Used!$D2543,"")</f>
        <v/>
      </c>
    </row>
    <row r="2544" spans="1:6" x14ac:dyDescent="0.25">
      <c r="A2544" s="21"/>
      <c r="B2544" s="22"/>
      <c r="C2544" s="22"/>
      <c r="D2544" s="22"/>
      <c r="E2544" s="23" t="str">
        <f>IFERROR(VLOOKUP(C2544,Report!$A$1:$F$2000,5,0),"")</f>
        <v/>
      </c>
      <c r="F2544" s="24" t="str">
        <f>IFERROR(Used!$E2544*Used!$D2544,"")</f>
        <v/>
      </c>
    </row>
    <row r="2545" spans="1:6" x14ac:dyDescent="0.25">
      <c r="A2545" s="25"/>
      <c r="B2545" s="26"/>
      <c r="C2545" s="26"/>
      <c r="D2545" s="26"/>
      <c r="E2545" s="29" t="str">
        <f>IFERROR(VLOOKUP(C2545,Report!$A$1:$F$2000,5,0),"")</f>
        <v/>
      </c>
      <c r="F2545" s="28" t="str">
        <f>IFERROR(Used!$E2545*Used!$D2545,"")</f>
        <v/>
      </c>
    </row>
    <row r="2546" spans="1:6" x14ac:dyDescent="0.25">
      <c r="A2546" s="21"/>
      <c r="B2546" s="22"/>
      <c r="C2546" s="22"/>
      <c r="D2546" s="22"/>
      <c r="E2546" s="23" t="str">
        <f>IFERROR(VLOOKUP(C2546,Report!$A$1:$F$2000,5,0),"")</f>
        <v/>
      </c>
      <c r="F2546" s="24" t="str">
        <f>IFERROR(Used!$E2546*Used!$D2546,"")</f>
        <v/>
      </c>
    </row>
    <row r="2547" spans="1:6" x14ac:dyDescent="0.25">
      <c r="A2547" s="25"/>
      <c r="B2547" s="26"/>
      <c r="C2547" s="26"/>
      <c r="D2547" s="26"/>
      <c r="E2547" s="29" t="str">
        <f>IFERROR(VLOOKUP(C2547,Report!$A$1:$F$2000,5,0),"")</f>
        <v/>
      </c>
      <c r="F2547" s="28" t="str">
        <f>IFERROR(Used!$E2547*Used!$D2547,"")</f>
        <v/>
      </c>
    </row>
    <row r="2548" spans="1:6" x14ac:dyDescent="0.25">
      <c r="A2548" s="21"/>
      <c r="B2548" s="22"/>
      <c r="C2548" s="22"/>
      <c r="D2548" s="22"/>
      <c r="E2548" s="23" t="str">
        <f>IFERROR(VLOOKUP(C2548,Report!$A$1:$F$2000,5,0),"")</f>
        <v/>
      </c>
      <c r="F2548" s="24" t="str">
        <f>IFERROR(Used!$E2548*Used!$D2548,"")</f>
        <v/>
      </c>
    </row>
    <row r="2549" spans="1:6" x14ac:dyDescent="0.25">
      <c r="A2549" s="25"/>
      <c r="B2549" s="26"/>
      <c r="C2549" s="26"/>
      <c r="D2549" s="26"/>
      <c r="E2549" s="29" t="str">
        <f>IFERROR(VLOOKUP(C2549,Report!$A$1:$F$2000,5,0),"")</f>
        <v/>
      </c>
      <c r="F2549" s="28" t="str">
        <f>IFERROR(Used!$E2549*Used!$D2549,"")</f>
        <v/>
      </c>
    </row>
    <row r="2550" spans="1:6" x14ac:dyDescent="0.25">
      <c r="A2550" s="21"/>
      <c r="B2550" s="22"/>
      <c r="C2550" s="22"/>
      <c r="D2550" s="22"/>
      <c r="E2550" s="23" t="str">
        <f>IFERROR(VLOOKUP(C2550,Report!$A$1:$F$2000,5,0),"")</f>
        <v/>
      </c>
      <c r="F2550" s="24" t="str">
        <f>IFERROR(Used!$E2550*Used!$D2550,"")</f>
        <v/>
      </c>
    </row>
    <row r="2551" spans="1:6" x14ac:dyDescent="0.25">
      <c r="A2551" s="25"/>
      <c r="B2551" s="26"/>
      <c r="C2551" s="26"/>
      <c r="D2551" s="26"/>
      <c r="E2551" s="29" t="str">
        <f>IFERROR(VLOOKUP(C2551,Report!$A$1:$F$2000,5,0),"")</f>
        <v/>
      </c>
      <c r="F2551" s="28" t="str">
        <f>IFERROR(Used!$E2551*Used!$D2551,"")</f>
        <v/>
      </c>
    </row>
    <row r="2552" spans="1:6" x14ac:dyDescent="0.25">
      <c r="A2552" s="21"/>
      <c r="B2552" s="22"/>
      <c r="C2552" s="22"/>
      <c r="D2552" s="22"/>
      <c r="E2552" s="23" t="str">
        <f>IFERROR(VLOOKUP(C2552,Report!$A$1:$F$2000,5,0),"")</f>
        <v/>
      </c>
      <c r="F2552" s="24" t="str">
        <f>IFERROR(Used!$E2552*Used!$D2552,"")</f>
        <v/>
      </c>
    </row>
    <row r="2553" spans="1:6" x14ac:dyDescent="0.25">
      <c r="A2553" s="25"/>
      <c r="B2553" s="26"/>
      <c r="C2553" s="26"/>
      <c r="D2553" s="26"/>
      <c r="E2553" s="29" t="str">
        <f>IFERROR(VLOOKUP(C2553,Report!$A$1:$F$2000,5,0),"")</f>
        <v/>
      </c>
      <c r="F2553" s="28" t="str">
        <f>IFERROR(Used!$E2553*Used!$D2553,"")</f>
        <v/>
      </c>
    </row>
    <row r="2554" spans="1:6" x14ac:dyDescent="0.25">
      <c r="A2554" s="21"/>
      <c r="B2554" s="22"/>
      <c r="C2554" s="22"/>
      <c r="D2554" s="22"/>
      <c r="E2554" s="23" t="str">
        <f>IFERROR(VLOOKUP(C2554,Report!$A$1:$F$2000,5,0),"")</f>
        <v/>
      </c>
      <c r="F2554" s="24" t="str">
        <f>IFERROR(Used!$E2554*Used!$D2554,"")</f>
        <v/>
      </c>
    </row>
    <row r="2555" spans="1:6" x14ac:dyDescent="0.25">
      <c r="A2555" s="25"/>
      <c r="B2555" s="26"/>
      <c r="C2555" s="26"/>
      <c r="D2555" s="26"/>
      <c r="E2555" s="29" t="str">
        <f>IFERROR(VLOOKUP(C2555,Report!$A$1:$F$2000,5,0),"")</f>
        <v/>
      </c>
      <c r="F2555" s="28" t="str">
        <f>IFERROR(Used!$E2555*Used!$D2555,"")</f>
        <v/>
      </c>
    </row>
    <row r="2556" spans="1:6" x14ac:dyDescent="0.25">
      <c r="A2556" s="21"/>
      <c r="B2556" s="22"/>
      <c r="C2556" s="22"/>
      <c r="D2556" s="22"/>
      <c r="E2556" s="23" t="str">
        <f>IFERROR(VLOOKUP(C2556,Report!$A$1:$F$2000,5,0),"")</f>
        <v/>
      </c>
      <c r="F2556" s="24" t="str">
        <f>IFERROR(Used!$E2556*Used!$D2556,"")</f>
        <v/>
      </c>
    </row>
    <row r="2557" spans="1:6" x14ac:dyDescent="0.25">
      <c r="A2557" s="25"/>
      <c r="B2557" s="26"/>
      <c r="C2557" s="26"/>
      <c r="D2557" s="26"/>
      <c r="E2557" s="29" t="str">
        <f>IFERROR(VLOOKUP(C2557,Report!$A$1:$F$2000,5,0),"")</f>
        <v/>
      </c>
      <c r="F2557" s="28" t="str">
        <f>IFERROR(Used!$E2557*Used!$D2557,"")</f>
        <v/>
      </c>
    </row>
    <row r="2558" spans="1:6" x14ac:dyDescent="0.25">
      <c r="A2558" s="21"/>
      <c r="B2558" s="22"/>
      <c r="C2558" s="22"/>
      <c r="D2558" s="22"/>
      <c r="E2558" s="23" t="str">
        <f>IFERROR(VLOOKUP(C2558,Report!$A$1:$F$2000,5,0),"")</f>
        <v/>
      </c>
      <c r="F2558" s="24" t="str">
        <f>IFERROR(Used!$E2558*Used!$D2558,"")</f>
        <v/>
      </c>
    </row>
    <row r="2559" spans="1:6" x14ac:dyDescent="0.25">
      <c r="A2559" s="25"/>
      <c r="B2559" s="26"/>
      <c r="C2559" s="26"/>
      <c r="D2559" s="26"/>
      <c r="E2559" s="29" t="str">
        <f>IFERROR(VLOOKUP(C2559,Report!$A$1:$F$2000,5,0),"")</f>
        <v/>
      </c>
      <c r="F2559" s="28" t="str">
        <f>IFERROR(Used!$E2559*Used!$D2559,"")</f>
        <v/>
      </c>
    </row>
    <row r="2560" spans="1:6" x14ac:dyDescent="0.25">
      <c r="A2560" s="21"/>
      <c r="B2560" s="22"/>
      <c r="C2560" s="22"/>
      <c r="D2560" s="22"/>
      <c r="E2560" s="23" t="str">
        <f>IFERROR(VLOOKUP(C2560,Report!$A$1:$F$2000,5,0),"")</f>
        <v/>
      </c>
      <c r="F2560" s="24" t="str">
        <f>IFERROR(Used!$E2560*Used!$D2560,"")</f>
        <v/>
      </c>
    </row>
    <row r="2561" spans="1:6" x14ac:dyDescent="0.25">
      <c r="A2561" s="25"/>
      <c r="B2561" s="26"/>
      <c r="C2561" s="26"/>
      <c r="D2561" s="26"/>
      <c r="E2561" s="29" t="str">
        <f>IFERROR(VLOOKUP(C2561,Report!$A$1:$F$2000,5,0),"")</f>
        <v/>
      </c>
      <c r="F2561" s="28" t="str">
        <f>IFERROR(Used!$E2561*Used!$D2561,"")</f>
        <v/>
      </c>
    </row>
    <row r="2562" spans="1:6" x14ac:dyDescent="0.25">
      <c r="A2562" s="21"/>
      <c r="B2562" s="22"/>
      <c r="C2562" s="22"/>
      <c r="D2562" s="22"/>
      <c r="E2562" s="23" t="str">
        <f>IFERROR(VLOOKUP(C2562,Report!$A$1:$F$2000,5,0),"")</f>
        <v/>
      </c>
      <c r="F2562" s="24" t="str">
        <f>IFERROR(Used!$E2562*Used!$D2562,"")</f>
        <v/>
      </c>
    </row>
    <row r="2563" spans="1:6" x14ac:dyDescent="0.25">
      <c r="A2563" s="25"/>
      <c r="B2563" s="26"/>
      <c r="C2563" s="26"/>
      <c r="D2563" s="26"/>
      <c r="E2563" s="29" t="str">
        <f>IFERROR(VLOOKUP(C2563,Report!$A$1:$F$2000,5,0),"")</f>
        <v/>
      </c>
      <c r="F2563" s="28" t="str">
        <f>IFERROR(Used!$E2563*Used!$D2563,"")</f>
        <v/>
      </c>
    </row>
    <row r="2564" spans="1:6" x14ac:dyDescent="0.25">
      <c r="A2564" s="21"/>
      <c r="B2564" s="22"/>
      <c r="C2564" s="22"/>
      <c r="D2564" s="22"/>
      <c r="E2564" s="23" t="str">
        <f>IFERROR(VLOOKUP(C2564,Report!$A$1:$F$2000,5,0),"")</f>
        <v/>
      </c>
      <c r="F2564" s="24" t="str">
        <f>IFERROR(Used!$E2564*Used!$D2564,"")</f>
        <v/>
      </c>
    </row>
    <row r="2565" spans="1:6" x14ac:dyDescent="0.25">
      <c r="A2565" s="25"/>
      <c r="B2565" s="26"/>
      <c r="C2565" s="26"/>
      <c r="D2565" s="26"/>
      <c r="E2565" s="29" t="str">
        <f>IFERROR(VLOOKUP(C2565,Report!$A$1:$F$2000,5,0),"")</f>
        <v/>
      </c>
      <c r="F2565" s="28" t="str">
        <f>IFERROR(Used!$E2565*Used!$D2565,"")</f>
        <v/>
      </c>
    </row>
    <row r="2566" spans="1:6" x14ac:dyDescent="0.25">
      <c r="A2566" s="21"/>
      <c r="B2566" s="22"/>
      <c r="C2566" s="22"/>
      <c r="D2566" s="22"/>
      <c r="E2566" s="23" t="str">
        <f>IFERROR(VLOOKUP(C2566,Report!$A$1:$F$2000,5,0),"")</f>
        <v/>
      </c>
      <c r="F2566" s="24" t="str">
        <f>IFERROR(Used!$E2566*Used!$D2566,"")</f>
        <v/>
      </c>
    </row>
    <row r="2567" spans="1:6" x14ac:dyDescent="0.25">
      <c r="A2567" s="25"/>
      <c r="B2567" s="26"/>
      <c r="C2567" s="26"/>
      <c r="D2567" s="26"/>
      <c r="E2567" s="29" t="str">
        <f>IFERROR(VLOOKUP(C2567,Report!$A$1:$F$2000,5,0),"")</f>
        <v/>
      </c>
      <c r="F2567" s="28" t="str">
        <f>IFERROR(Used!$E2567*Used!$D2567,"")</f>
        <v/>
      </c>
    </row>
    <row r="2568" spans="1:6" x14ac:dyDescent="0.25">
      <c r="A2568" s="21"/>
      <c r="B2568" s="22"/>
      <c r="C2568" s="22"/>
      <c r="D2568" s="22"/>
      <c r="E2568" s="23" t="str">
        <f>IFERROR(VLOOKUP(C2568,Report!$A$1:$F$2000,5,0),"")</f>
        <v/>
      </c>
      <c r="F2568" s="24" t="str">
        <f>IFERROR(Used!$E2568*Used!$D2568,"")</f>
        <v/>
      </c>
    </row>
    <row r="2569" spans="1:6" x14ac:dyDescent="0.25">
      <c r="A2569" s="25"/>
      <c r="B2569" s="26"/>
      <c r="C2569" s="26"/>
      <c r="D2569" s="26"/>
      <c r="E2569" s="29" t="str">
        <f>IFERROR(VLOOKUP(C2569,Report!$A$1:$F$2000,5,0),"")</f>
        <v/>
      </c>
      <c r="F2569" s="28" t="str">
        <f>IFERROR(Used!$E2569*Used!$D2569,"")</f>
        <v/>
      </c>
    </row>
    <row r="2570" spans="1:6" x14ac:dyDescent="0.25">
      <c r="A2570" s="21"/>
      <c r="B2570" s="22"/>
      <c r="C2570" s="22"/>
      <c r="D2570" s="22"/>
      <c r="E2570" s="23" t="str">
        <f>IFERROR(VLOOKUP(C2570,Report!$A$1:$F$2000,5,0),"")</f>
        <v/>
      </c>
      <c r="F2570" s="24" t="str">
        <f>IFERROR(Used!$E2570*Used!$D2570,"")</f>
        <v/>
      </c>
    </row>
    <row r="2571" spans="1:6" x14ac:dyDescent="0.25">
      <c r="A2571" s="25"/>
      <c r="B2571" s="26"/>
      <c r="C2571" s="26"/>
      <c r="D2571" s="26"/>
      <c r="E2571" s="29" t="str">
        <f>IFERROR(VLOOKUP(C2571,Report!$A$1:$F$2000,5,0),"")</f>
        <v/>
      </c>
      <c r="F2571" s="28" t="str">
        <f>IFERROR(Used!$E2571*Used!$D2571,"")</f>
        <v/>
      </c>
    </row>
    <row r="2572" spans="1:6" x14ac:dyDescent="0.25">
      <c r="A2572" s="21"/>
      <c r="B2572" s="22"/>
      <c r="C2572" s="22"/>
      <c r="D2572" s="22"/>
      <c r="E2572" s="23" t="str">
        <f>IFERROR(VLOOKUP(C2572,Report!$A$1:$F$2000,5,0),"")</f>
        <v/>
      </c>
      <c r="F2572" s="24" t="str">
        <f>IFERROR(Used!$E2572*Used!$D2572,"")</f>
        <v/>
      </c>
    </row>
    <row r="2573" spans="1:6" x14ac:dyDescent="0.25">
      <c r="A2573" s="25"/>
      <c r="B2573" s="26"/>
      <c r="C2573" s="26"/>
      <c r="D2573" s="26"/>
      <c r="E2573" s="29" t="str">
        <f>IFERROR(VLOOKUP(C2573,Report!$A$1:$F$2000,5,0),"")</f>
        <v/>
      </c>
      <c r="F2573" s="28" t="str">
        <f>IFERROR(Used!$E2573*Used!$D2573,"")</f>
        <v/>
      </c>
    </row>
    <row r="2574" spans="1:6" x14ac:dyDescent="0.25">
      <c r="A2574" s="21"/>
      <c r="B2574" s="22"/>
      <c r="C2574" s="22"/>
      <c r="D2574" s="22"/>
      <c r="E2574" s="23" t="str">
        <f>IFERROR(VLOOKUP(C2574,Report!$A$1:$F$2000,5,0),"")</f>
        <v/>
      </c>
      <c r="F2574" s="24" t="str">
        <f>IFERROR(Used!$E2574*Used!$D2574,"")</f>
        <v/>
      </c>
    </row>
    <row r="2575" spans="1:6" x14ac:dyDescent="0.25">
      <c r="A2575" s="25"/>
      <c r="B2575" s="26"/>
      <c r="C2575" s="26"/>
      <c r="D2575" s="26"/>
      <c r="E2575" s="29" t="str">
        <f>IFERROR(VLOOKUP(C2575,Report!$A$1:$F$2000,5,0),"")</f>
        <v/>
      </c>
      <c r="F2575" s="28" t="str">
        <f>IFERROR(Used!$E2575*Used!$D2575,"")</f>
        <v/>
      </c>
    </row>
    <row r="2576" spans="1:6" x14ac:dyDescent="0.25">
      <c r="A2576" s="21"/>
      <c r="B2576" s="22"/>
      <c r="C2576" s="22"/>
      <c r="D2576" s="22"/>
      <c r="E2576" s="23" t="str">
        <f>IFERROR(VLOOKUP(C2576,Report!$A$1:$F$2000,5,0),"")</f>
        <v/>
      </c>
      <c r="F2576" s="24" t="str">
        <f>IFERROR(Used!$E2576*Used!$D2576,"")</f>
        <v/>
      </c>
    </row>
    <row r="2577" spans="1:6" x14ac:dyDescent="0.25">
      <c r="A2577" s="25"/>
      <c r="B2577" s="26"/>
      <c r="C2577" s="26"/>
      <c r="D2577" s="26"/>
      <c r="E2577" s="29" t="str">
        <f>IFERROR(VLOOKUP(C2577,Report!$A$1:$F$2000,5,0),"")</f>
        <v/>
      </c>
      <c r="F2577" s="28" t="str">
        <f>IFERROR(Used!$E2577*Used!$D2577,"")</f>
        <v/>
      </c>
    </row>
    <row r="2578" spans="1:6" x14ac:dyDescent="0.25">
      <c r="A2578" s="21"/>
      <c r="B2578" s="22"/>
      <c r="C2578" s="22"/>
      <c r="D2578" s="22"/>
      <c r="E2578" s="23" t="str">
        <f>IFERROR(VLOOKUP(C2578,Report!$A$1:$F$2000,5,0),"")</f>
        <v/>
      </c>
      <c r="F2578" s="24" t="str">
        <f>IFERROR(Used!$E2578*Used!$D2578,"")</f>
        <v/>
      </c>
    </row>
    <row r="2579" spans="1:6" x14ac:dyDescent="0.25">
      <c r="A2579" s="25"/>
      <c r="B2579" s="26"/>
      <c r="C2579" s="26"/>
      <c r="D2579" s="26"/>
      <c r="E2579" s="29" t="str">
        <f>IFERROR(VLOOKUP(C2579,Report!$A$1:$F$2000,5,0),"")</f>
        <v/>
      </c>
      <c r="F2579" s="28" t="str">
        <f>IFERROR(Used!$E2579*Used!$D2579,"")</f>
        <v/>
      </c>
    </row>
    <row r="2580" spans="1:6" x14ac:dyDescent="0.25">
      <c r="A2580" s="21"/>
      <c r="B2580" s="22"/>
      <c r="C2580" s="22"/>
      <c r="D2580" s="22"/>
      <c r="E2580" s="23" t="str">
        <f>IFERROR(VLOOKUP(C2580,Report!$A$1:$F$2000,5,0),"")</f>
        <v/>
      </c>
      <c r="F2580" s="24" t="str">
        <f>IFERROR(Used!$E2580*Used!$D2580,"")</f>
        <v/>
      </c>
    </row>
    <row r="2581" spans="1:6" x14ac:dyDescent="0.25">
      <c r="A2581" s="25"/>
      <c r="B2581" s="26"/>
      <c r="C2581" s="26"/>
      <c r="D2581" s="26"/>
      <c r="E2581" s="29" t="str">
        <f>IFERROR(VLOOKUP(C2581,Report!$A$1:$F$2000,5,0),"")</f>
        <v/>
      </c>
      <c r="F2581" s="28" t="str">
        <f>IFERROR(Used!$E2581*Used!$D2581,"")</f>
        <v/>
      </c>
    </row>
    <row r="2582" spans="1:6" x14ac:dyDescent="0.25">
      <c r="A2582" s="21"/>
      <c r="B2582" s="22"/>
      <c r="C2582" s="22"/>
      <c r="D2582" s="22"/>
      <c r="E2582" s="23" t="str">
        <f>IFERROR(VLOOKUP(C2582,Report!$A$1:$F$2000,5,0),"")</f>
        <v/>
      </c>
      <c r="F2582" s="24" t="str">
        <f>IFERROR(Used!$E2582*Used!$D2582,"")</f>
        <v/>
      </c>
    </row>
    <row r="2583" spans="1:6" x14ac:dyDescent="0.25">
      <c r="A2583" s="25"/>
      <c r="B2583" s="26"/>
      <c r="C2583" s="26"/>
      <c r="D2583" s="26"/>
      <c r="E2583" s="29" t="str">
        <f>IFERROR(VLOOKUP(C2583,Report!$A$1:$F$2000,5,0),"")</f>
        <v/>
      </c>
      <c r="F2583" s="28" t="str">
        <f>IFERROR(Used!$E2583*Used!$D2583,"")</f>
        <v/>
      </c>
    </row>
    <row r="2584" spans="1:6" x14ac:dyDescent="0.25">
      <c r="A2584" s="21"/>
      <c r="B2584" s="22"/>
      <c r="C2584" s="22"/>
      <c r="D2584" s="22"/>
      <c r="E2584" s="23" t="str">
        <f>IFERROR(VLOOKUP(C2584,Report!$A$1:$F$2000,5,0),"")</f>
        <v/>
      </c>
      <c r="F2584" s="24" t="str">
        <f>IFERROR(Used!$E2584*Used!$D2584,"")</f>
        <v/>
      </c>
    </row>
    <row r="2585" spans="1:6" x14ac:dyDescent="0.25">
      <c r="A2585" s="25"/>
      <c r="B2585" s="26"/>
      <c r="C2585" s="26"/>
      <c r="D2585" s="26"/>
      <c r="E2585" s="29" t="str">
        <f>IFERROR(VLOOKUP(C2585,Report!$A$1:$F$2000,5,0),"")</f>
        <v/>
      </c>
      <c r="F2585" s="28" t="str">
        <f>IFERROR(Used!$E2585*Used!$D2585,"")</f>
        <v/>
      </c>
    </row>
    <row r="2586" spans="1:6" x14ac:dyDescent="0.25">
      <c r="A2586" s="21"/>
      <c r="B2586" s="22"/>
      <c r="C2586" s="22"/>
      <c r="D2586" s="22"/>
      <c r="E2586" s="23" t="str">
        <f>IFERROR(VLOOKUP(C2586,Report!$A$1:$F$2000,5,0),"")</f>
        <v/>
      </c>
      <c r="F2586" s="24" t="str">
        <f>IFERROR(Used!$E2586*Used!$D2586,"")</f>
        <v/>
      </c>
    </row>
    <row r="2587" spans="1:6" x14ac:dyDescent="0.25">
      <c r="A2587" s="25"/>
      <c r="B2587" s="26"/>
      <c r="C2587" s="26"/>
      <c r="D2587" s="26"/>
      <c r="E2587" s="29" t="str">
        <f>IFERROR(VLOOKUP(C2587,Report!$A$1:$F$2000,5,0),"")</f>
        <v/>
      </c>
      <c r="F2587" s="28" t="str">
        <f>IFERROR(Used!$E2587*Used!$D2587,"")</f>
        <v/>
      </c>
    </row>
    <row r="2588" spans="1:6" x14ac:dyDescent="0.25">
      <c r="A2588" s="21"/>
      <c r="B2588" s="22"/>
      <c r="C2588" s="22"/>
      <c r="D2588" s="22"/>
      <c r="E2588" s="23" t="str">
        <f>IFERROR(VLOOKUP(C2588,Report!$A$1:$F$2000,5,0),"")</f>
        <v/>
      </c>
      <c r="F2588" s="24" t="str">
        <f>IFERROR(Used!$E2588*Used!$D2588,"")</f>
        <v/>
      </c>
    </row>
    <row r="2589" spans="1:6" x14ac:dyDescent="0.25">
      <c r="A2589" s="25"/>
      <c r="B2589" s="26"/>
      <c r="C2589" s="26"/>
      <c r="D2589" s="26"/>
      <c r="E2589" s="29" t="str">
        <f>IFERROR(VLOOKUP(C2589,Report!$A$1:$F$2000,5,0),"")</f>
        <v/>
      </c>
      <c r="F2589" s="28" t="str">
        <f>IFERROR(Used!$E2589*Used!$D2589,"")</f>
        <v/>
      </c>
    </row>
    <row r="2590" spans="1:6" x14ac:dyDescent="0.25">
      <c r="A2590" s="21"/>
      <c r="B2590" s="22"/>
      <c r="C2590" s="22"/>
      <c r="D2590" s="22"/>
      <c r="E2590" s="23" t="str">
        <f>IFERROR(VLOOKUP(C2590,Report!$A$1:$F$2000,5,0),"")</f>
        <v/>
      </c>
      <c r="F2590" s="24" t="str">
        <f>IFERROR(Used!$E2590*Used!$D2590,"")</f>
        <v/>
      </c>
    </row>
    <row r="2591" spans="1:6" x14ac:dyDescent="0.25">
      <c r="A2591" s="25"/>
      <c r="B2591" s="26"/>
      <c r="C2591" s="26"/>
      <c r="D2591" s="26"/>
      <c r="E2591" s="29" t="str">
        <f>IFERROR(VLOOKUP(C2591,Report!$A$1:$F$2000,5,0),"")</f>
        <v/>
      </c>
      <c r="F2591" s="28" t="str">
        <f>IFERROR(Used!$E2591*Used!$D2591,"")</f>
        <v/>
      </c>
    </row>
    <row r="2592" spans="1:6" x14ac:dyDescent="0.25">
      <c r="A2592" s="21"/>
      <c r="B2592" s="22"/>
      <c r="C2592" s="22"/>
      <c r="D2592" s="22"/>
      <c r="E2592" s="23" t="str">
        <f>IFERROR(VLOOKUP(C2592,Report!$A$1:$F$2000,5,0),"")</f>
        <v/>
      </c>
      <c r="F2592" s="24" t="str">
        <f>IFERROR(Used!$E2592*Used!$D2592,"")</f>
        <v/>
      </c>
    </row>
    <row r="2593" spans="1:6" x14ac:dyDescent="0.25">
      <c r="A2593" s="25"/>
      <c r="B2593" s="26"/>
      <c r="C2593" s="26"/>
      <c r="D2593" s="26"/>
      <c r="E2593" s="29" t="str">
        <f>IFERROR(VLOOKUP(C2593,Report!$A$1:$F$2000,5,0),"")</f>
        <v/>
      </c>
      <c r="F2593" s="28" t="str">
        <f>IFERROR(Used!$E2593*Used!$D2593,"")</f>
        <v/>
      </c>
    </row>
    <row r="2594" spans="1:6" x14ac:dyDescent="0.25">
      <c r="A2594" s="21"/>
      <c r="B2594" s="22"/>
      <c r="C2594" s="22"/>
      <c r="D2594" s="22"/>
      <c r="E2594" s="23" t="str">
        <f>IFERROR(VLOOKUP(C2594,Report!$A$1:$F$2000,5,0),"")</f>
        <v/>
      </c>
      <c r="F2594" s="24" t="str">
        <f>IFERROR(Used!$E2594*Used!$D2594,"")</f>
        <v/>
      </c>
    </row>
    <row r="2595" spans="1:6" x14ac:dyDescent="0.25">
      <c r="A2595" s="25"/>
      <c r="B2595" s="26"/>
      <c r="C2595" s="26"/>
      <c r="D2595" s="26"/>
      <c r="E2595" s="29" t="str">
        <f>IFERROR(VLOOKUP(C2595,Report!$A$1:$F$2000,5,0),"")</f>
        <v/>
      </c>
      <c r="F2595" s="28" t="str">
        <f>IFERROR(Used!$E2595*Used!$D2595,"")</f>
        <v/>
      </c>
    </row>
    <row r="2596" spans="1:6" x14ac:dyDescent="0.25">
      <c r="A2596" s="21"/>
      <c r="B2596" s="22"/>
      <c r="C2596" s="22"/>
      <c r="D2596" s="22"/>
      <c r="E2596" s="23" t="str">
        <f>IFERROR(VLOOKUP(C2596,Report!$A$1:$F$2000,5,0),"")</f>
        <v/>
      </c>
      <c r="F2596" s="24" t="str">
        <f>IFERROR(Used!$E2596*Used!$D2596,"")</f>
        <v/>
      </c>
    </row>
    <row r="2597" spans="1:6" x14ac:dyDescent="0.25">
      <c r="A2597" s="25"/>
      <c r="B2597" s="26"/>
      <c r="C2597" s="26"/>
      <c r="D2597" s="26"/>
      <c r="E2597" s="29" t="str">
        <f>IFERROR(VLOOKUP(C2597,Report!$A$1:$F$2000,5,0),"")</f>
        <v/>
      </c>
      <c r="F2597" s="28" t="str">
        <f>IFERROR(Used!$E2597*Used!$D2597,"")</f>
        <v/>
      </c>
    </row>
    <row r="2598" spans="1:6" x14ac:dyDescent="0.25">
      <c r="A2598" s="21"/>
      <c r="B2598" s="22"/>
      <c r="C2598" s="22"/>
      <c r="D2598" s="22"/>
      <c r="E2598" s="23" t="str">
        <f>IFERROR(VLOOKUP(C2598,Report!$A$1:$F$2000,5,0),"")</f>
        <v/>
      </c>
      <c r="F2598" s="24" t="str">
        <f>IFERROR(Used!$E2598*Used!$D2598,"")</f>
        <v/>
      </c>
    </row>
    <row r="2599" spans="1:6" x14ac:dyDescent="0.25">
      <c r="A2599" s="25"/>
      <c r="B2599" s="26"/>
      <c r="C2599" s="26"/>
      <c r="D2599" s="26"/>
      <c r="E2599" s="29" t="str">
        <f>IFERROR(VLOOKUP(C2599,Report!$A$1:$F$2000,5,0),"")</f>
        <v/>
      </c>
      <c r="F2599" s="28" t="str">
        <f>IFERROR(Used!$E2599*Used!$D2599,"")</f>
        <v/>
      </c>
    </row>
    <row r="2600" spans="1:6" x14ac:dyDescent="0.25">
      <c r="A2600" s="21"/>
      <c r="B2600" s="22"/>
      <c r="C2600" s="22"/>
      <c r="D2600" s="22"/>
      <c r="E2600" s="23" t="str">
        <f>IFERROR(VLOOKUP(C2600,Report!$A$1:$F$2000,5,0),"")</f>
        <v/>
      </c>
      <c r="F2600" s="24" t="str">
        <f>IFERROR(Used!$E2600*Used!$D2600,"")</f>
        <v/>
      </c>
    </row>
    <row r="2601" spans="1:6" x14ac:dyDescent="0.25">
      <c r="A2601" s="25"/>
      <c r="B2601" s="26"/>
      <c r="C2601" s="26"/>
      <c r="D2601" s="26"/>
      <c r="E2601" s="29" t="str">
        <f>IFERROR(VLOOKUP(C2601,Report!$A$1:$F$2000,5,0),"")</f>
        <v/>
      </c>
      <c r="F2601" s="28" t="str">
        <f>IFERROR(Used!$E2601*Used!$D2601,"")</f>
        <v/>
      </c>
    </row>
    <row r="2602" spans="1:6" x14ac:dyDescent="0.25">
      <c r="A2602" s="21"/>
      <c r="B2602" s="22"/>
      <c r="C2602" s="22"/>
      <c r="D2602" s="22"/>
      <c r="E2602" s="23" t="str">
        <f>IFERROR(VLOOKUP(C2602,Report!$A$1:$F$2000,5,0),"")</f>
        <v/>
      </c>
      <c r="F2602" s="24" t="str">
        <f>IFERROR(Used!$E2602*Used!$D2602,"")</f>
        <v/>
      </c>
    </row>
    <row r="2603" spans="1:6" x14ac:dyDescent="0.25">
      <c r="A2603" s="25"/>
      <c r="B2603" s="26"/>
      <c r="C2603" s="26"/>
      <c r="D2603" s="26"/>
      <c r="E2603" s="29" t="str">
        <f>IFERROR(VLOOKUP(C2603,Report!$A$1:$F$2000,5,0),"")</f>
        <v/>
      </c>
      <c r="F2603" s="28" t="str">
        <f>IFERROR(Used!$E2603*Used!$D2603,"")</f>
        <v/>
      </c>
    </row>
    <row r="2604" spans="1:6" x14ac:dyDescent="0.25">
      <c r="A2604" s="21"/>
      <c r="B2604" s="22"/>
      <c r="C2604" s="22"/>
      <c r="D2604" s="22"/>
      <c r="E2604" s="23" t="str">
        <f>IFERROR(VLOOKUP(C2604,Report!$A$1:$F$2000,5,0),"")</f>
        <v/>
      </c>
      <c r="F2604" s="24" t="str">
        <f>IFERROR(Used!$E2604*Used!$D2604,"")</f>
        <v/>
      </c>
    </row>
    <row r="2605" spans="1:6" x14ac:dyDescent="0.25">
      <c r="A2605" s="25"/>
      <c r="B2605" s="26"/>
      <c r="C2605" s="26"/>
      <c r="D2605" s="26"/>
      <c r="E2605" s="29" t="str">
        <f>IFERROR(VLOOKUP(C2605,Report!$A$1:$F$2000,5,0),"")</f>
        <v/>
      </c>
      <c r="F2605" s="28" t="str">
        <f>IFERROR(Used!$E2605*Used!$D2605,"")</f>
        <v/>
      </c>
    </row>
    <row r="2606" spans="1:6" x14ac:dyDescent="0.25">
      <c r="A2606" s="21"/>
      <c r="B2606" s="22"/>
      <c r="C2606" s="22"/>
      <c r="D2606" s="22"/>
      <c r="E2606" s="23" t="str">
        <f>IFERROR(VLOOKUP(C2606,Report!$A$1:$F$2000,5,0),"")</f>
        <v/>
      </c>
      <c r="F2606" s="24" t="str">
        <f>IFERROR(Used!$E2606*Used!$D2606,"")</f>
        <v/>
      </c>
    </row>
    <row r="2607" spans="1:6" x14ac:dyDescent="0.25">
      <c r="A2607" s="25"/>
      <c r="B2607" s="26"/>
      <c r="C2607" s="26"/>
      <c r="D2607" s="26"/>
      <c r="E2607" s="29" t="str">
        <f>IFERROR(VLOOKUP(C2607,Report!$A$1:$F$2000,5,0),"")</f>
        <v/>
      </c>
      <c r="F2607" s="28" t="str">
        <f>IFERROR(Used!$E2607*Used!$D2607,"")</f>
        <v/>
      </c>
    </row>
    <row r="2608" spans="1:6" x14ac:dyDescent="0.25">
      <c r="A2608" s="21"/>
      <c r="B2608" s="22"/>
      <c r="C2608" s="22"/>
      <c r="D2608" s="22"/>
      <c r="E2608" s="23" t="str">
        <f>IFERROR(VLOOKUP(C2608,Report!$A$1:$F$2000,5,0),"")</f>
        <v/>
      </c>
      <c r="F2608" s="24" t="str">
        <f>IFERROR(Used!$E2608*Used!$D2608,"")</f>
        <v/>
      </c>
    </row>
    <row r="2609" spans="1:6" x14ac:dyDescent="0.25">
      <c r="A2609" s="25"/>
      <c r="B2609" s="26"/>
      <c r="C2609" s="26"/>
      <c r="D2609" s="26"/>
      <c r="E2609" s="29" t="str">
        <f>IFERROR(VLOOKUP(C2609,Report!$A$1:$F$2000,5,0),"")</f>
        <v/>
      </c>
      <c r="F2609" s="28" t="str">
        <f>IFERROR(Used!$E2609*Used!$D2609,"")</f>
        <v/>
      </c>
    </row>
    <row r="2610" spans="1:6" x14ac:dyDescent="0.25">
      <c r="A2610" s="21"/>
      <c r="B2610" s="22"/>
      <c r="C2610" s="22"/>
      <c r="D2610" s="22"/>
      <c r="E2610" s="23" t="str">
        <f>IFERROR(VLOOKUP(C2610,Report!$A$1:$F$2000,5,0),"")</f>
        <v/>
      </c>
      <c r="F2610" s="24" t="str">
        <f>IFERROR(Used!$E2610*Used!$D2610,"")</f>
        <v/>
      </c>
    </row>
    <row r="2611" spans="1:6" x14ac:dyDescent="0.25">
      <c r="A2611" s="25"/>
      <c r="B2611" s="26"/>
      <c r="C2611" s="26"/>
      <c r="D2611" s="26"/>
      <c r="E2611" s="29" t="str">
        <f>IFERROR(VLOOKUP(C2611,Report!$A$1:$F$2000,5,0),"")</f>
        <v/>
      </c>
      <c r="F2611" s="28" t="str">
        <f>IFERROR(Used!$E2611*Used!$D2611,"")</f>
        <v/>
      </c>
    </row>
    <row r="2612" spans="1:6" x14ac:dyDescent="0.25">
      <c r="A2612" s="21"/>
      <c r="B2612" s="22"/>
      <c r="C2612" s="22"/>
      <c r="D2612" s="22"/>
      <c r="E2612" s="23" t="str">
        <f>IFERROR(VLOOKUP(C2612,Report!$A$1:$F$2000,5,0),"")</f>
        <v/>
      </c>
      <c r="F2612" s="24" t="str">
        <f>IFERROR(Used!$E2612*Used!$D2612,"")</f>
        <v/>
      </c>
    </row>
    <row r="2613" spans="1:6" x14ac:dyDescent="0.25">
      <c r="A2613" s="25"/>
      <c r="B2613" s="26"/>
      <c r="C2613" s="26"/>
      <c r="D2613" s="26"/>
      <c r="E2613" s="29" t="str">
        <f>IFERROR(VLOOKUP(C2613,Report!$A$1:$F$2000,5,0),"")</f>
        <v/>
      </c>
      <c r="F2613" s="28" t="str">
        <f>IFERROR(Used!$E2613*Used!$D2613,"")</f>
        <v/>
      </c>
    </row>
    <row r="2614" spans="1:6" x14ac:dyDescent="0.25">
      <c r="A2614" s="21"/>
      <c r="B2614" s="22"/>
      <c r="C2614" s="22"/>
      <c r="D2614" s="22"/>
      <c r="E2614" s="23" t="str">
        <f>IFERROR(VLOOKUP(C2614,Report!$A$1:$F$2000,5,0),"")</f>
        <v/>
      </c>
      <c r="F2614" s="24" t="str">
        <f>IFERROR(Used!$E2614*Used!$D2614,"")</f>
        <v/>
      </c>
    </row>
    <row r="2615" spans="1:6" x14ac:dyDescent="0.25">
      <c r="A2615" s="25"/>
      <c r="B2615" s="26"/>
      <c r="C2615" s="26"/>
      <c r="D2615" s="26"/>
      <c r="E2615" s="29" t="str">
        <f>IFERROR(VLOOKUP(C2615,Report!$A$1:$F$2000,5,0),"")</f>
        <v/>
      </c>
      <c r="F2615" s="28" t="str">
        <f>IFERROR(Used!$E2615*Used!$D2615,"")</f>
        <v/>
      </c>
    </row>
    <row r="2616" spans="1:6" x14ac:dyDescent="0.25">
      <c r="A2616" s="21"/>
      <c r="B2616" s="22"/>
      <c r="C2616" s="22"/>
      <c r="D2616" s="22"/>
      <c r="E2616" s="23" t="str">
        <f>IFERROR(VLOOKUP(C2616,Report!$A$1:$F$2000,5,0),"")</f>
        <v/>
      </c>
      <c r="F2616" s="24" t="str">
        <f>IFERROR(Used!$E2616*Used!$D2616,"")</f>
        <v/>
      </c>
    </row>
    <row r="2617" spans="1:6" x14ac:dyDescent="0.25">
      <c r="A2617" s="25"/>
      <c r="B2617" s="26"/>
      <c r="C2617" s="26"/>
      <c r="D2617" s="26"/>
      <c r="E2617" s="29" t="str">
        <f>IFERROR(VLOOKUP(C2617,Report!$A$1:$F$2000,5,0),"")</f>
        <v/>
      </c>
      <c r="F2617" s="28" t="str">
        <f>IFERROR(Used!$E2617*Used!$D2617,"")</f>
        <v/>
      </c>
    </row>
    <row r="2618" spans="1:6" x14ac:dyDescent="0.25">
      <c r="A2618" s="21"/>
      <c r="B2618" s="22"/>
      <c r="C2618" s="22"/>
      <c r="D2618" s="22"/>
      <c r="E2618" s="23" t="str">
        <f>IFERROR(VLOOKUP(C2618,Report!$A$1:$F$2000,5,0),"")</f>
        <v/>
      </c>
      <c r="F2618" s="24" t="str">
        <f>IFERROR(Used!$E2618*Used!$D2618,"")</f>
        <v/>
      </c>
    </row>
    <row r="2619" spans="1:6" x14ac:dyDescent="0.25">
      <c r="A2619" s="25"/>
      <c r="B2619" s="26"/>
      <c r="C2619" s="26"/>
      <c r="D2619" s="26"/>
      <c r="E2619" s="29" t="str">
        <f>IFERROR(VLOOKUP(C2619,Report!$A$1:$F$2000,5,0),"")</f>
        <v/>
      </c>
      <c r="F2619" s="28" t="str">
        <f>IFERROR(Used!$E2619*Used!$D2619,"")</f>
        <v/>
      </c>
    </row>
    <row r="2620" spans="1:6" x14ac:dyDescent="0.25">
      <c r="A2620" s="21"/>
      <c r="B2620" s="22"/>
      <c r="C2620" s="22"/>
      <c r="D2620" s="22"/>
      <c r="E2620" s="23" t="str">
        <f>IFERROR(VLOOKUP(C2620,Report!$A$1:$F$2000,5,0),"")</f>
        <v/>
      </c>
      <c r="F2620" s="24" t="str">
        <f>IFERROR(Used!$E2620*Used!$D2620,"")</f>
        <v/>
      </c>
    </row>
    <row r="2621" spans="1:6" x14ac:dyDescent="0.25">
      <c r="A2621" s="25"/>
      <c r="B2621" s="26"/>
      <c r="C2621" s="26"/>
      <c r="D2621" s="26"/>
      <c r="E2621" s="29" t="str">
        <f>IFERROR(VLOOKUP(C2621,Report!$A$1:$F$2000,5,0),"")</f>
        <v/>
      </c>
      <c r="F2621" s="28" t="str">
        <f>IFERROR(Used!$E2621*Used!$D2621,"")</f>
        <v/>
      </c>
    </row>
    <row r="2622" spans="1:6" x14ac:dyDescent="0.25">
      <c r="A2622" s="21"/>
      <c r="B2622" s="22"/>
      <c r="C2622" s="22"/>
      <c r="D2622" s="22"/>
      <c r="E2622" s="23" t="str">
        <f>IFERROR(VLOOKUP(C2622,Report!$A$1:$F$2000,5,0),"")</f>
        <v/>
      </c>
      <c r="F2622" s="24" t="str">
        <f>IFERROR(Used!$E2622*Used!$D2622,"")</f>
        <v/>
      </c>
    </row>
    <row r="2623" spans="1:6" x14ac:dyDescent="0.25">
      <c r="A2623" s="25"/>
      <c r="B2623" s="26"/>
      <c r="C2623" s="26"/>
      <c r="D2623" s="26"/>
      <c r="E2623" s="29" t="str">
        <f>IFERROR(VLOOKUP(C2623,Report!$A$1:$F$2000,5,0),"")</f>
        <v/>
      </c>
      <c r="F2623" s="28" t="str">
        <f>IFERROR(Used!$E2623*Used!$D2623,"")</f>
        <v/>
      </c>
    </row>
    <row r="2624" spans="1:6" x14ac:dyDescent="0.25">
      <c r="A2624" s="21"/>
      <c r="B2624" s="22"/>
      <c r="C2624" s="22"/>
      <c r="D2624" s="22"/>
      <c r="E2624" s="23" t="str">
        <f>IFERROR(VLOOKUP(C2624,Report!$A$1:$F$2000,5,0),"")</f>
        <v/>
      </c>
      <c r="F2624" s="24" t="str">
        <f>IFERROR(Used!$E2624*Used!$D2624,"")</f>
        <v/>
      </c>
    </row>
    <row r="2625" spans="1:6" x14ac:dyDescent="0.25">
      <c r="A2625" s="25"/>
      <c r="B2625" s="26"/>
      <c r="C2625" s="26"/>
      <c r="D2625" s="26"/>
      <c r="E2625" s="29" t="str">
        <f>IFERROR(VLOOKUP(C2625,Report!$A$1:$F$2000,5,0),"")</f>
        <v/>
      </c>
      <c r="F2625" s="28" t="str">
        <f>IFERROR(Used!$E2625*Used!$D2625,"")</f>
        <v/>
      </c>
    </row>
    <row r="2626" spans="1:6" x14ac:dyDescent="0.25">
      <c r="A2626" s="21"/>
      <c r="B2626" s="22"/>
      <c r="C2626" s="22"/>
      <c r="D2626" s="22"/>
      <c r="E2626" s="23" t="str">
        <f>IFERROR(VLOOKUP(C2626,Report!$A$1:$F$2000,5,0),"")</f>
        <v/>
      </c>
      <c r="F2626" s="24" t="str">
        <f>IFERROR(Used!$E2626*Used!$D2626,"")</f>
        <v/>
      </c>
    </row>
    <row r="2627" spans="1:6" x14ac:dyDescent="0.25">
      <c r="A2627" s="25"/>
      <c r="B2627" s="26"/>
      <c r="C2627" s="26"/>
      <c r="D2627" s="26"/>
      <c r="E2627" s="29" t="str">
        <f>IFERROR(VLOOKUP(C2627,Report!$A$1:$F$2000,5,0),"")</f>
        <v/>
      </c>
      <c r="F2627" s="28" t="str">
        <f>IFERROR(Used!$E2627*Used!$D2627,"")</f>
        <v/>
      </c>
    </row>
    <row r="2628" spans="1:6" x14ac:dyDescent="0.25">
      <c r="A2628" s="21"/>
      <c r="B2628" s="22"/>
      <c r="C2628" s="22"/>
      <c r="D2628" s="22"/>
      <c r="E2628" s="23" t="str">
        <f>IFERROR(VLOOKUP(C2628,Report!$A$1:$F$2000,5,0),"")</f>
        <v/>
      </c>
      <c r="F2628" s="24" t="str">
        <f>IFERROR(Used!$E2628*Used!$D2628,"")</f>
        <v/>
      </c>
    </row>
    <row r="2629" spans="1:6" x14ac:dyDescent="0.25">
      <c r="A2629" s="25"/>
      <c r="B2629" s="26"/>
      <c r="C2629" s="26"/>
      <c r="D2629" s="26"/>
      <c r="E2629" s="29" t="str">
        <f>IFERROR(VLOOKUP(C2629,Report!$A$1:$F$2000,5,0),"")</f>
        <v/>
      </c>
      <c r="F2629" s="28" t="str">
        <f>IFERROR(Used!$E2629*Used!$D2629,"")</f>
        <v/>
      </c>
    </row>
    <row r="2630" spans="1:6" x14ac:dyDescent="0.25">
      <c r="A2630" s="21"/>
      <c r="B2630" s="22"/>
      <c r="C2630" s="22"/>
      <c r="D2630" s="22"/>
      <c r="E2630" s="23" t="str">
        <f>IFERROR(VLOOKUP(C2630,Report!$A$1:$F$2000,5,0),"")</f>
        <v/>
      </c>
      <c r="F2630" s="24" t="str">
        <f>IFERROR(Used!$E2630*Used!$D2630,"")</f>
        <v/>
      </c>
    </row>
    <row r="2631" spans="1:6" x14ac:dyDescent="0.25">
      <c r="A2631" s="25"/>
      <c r="B2631" s="26"/>
      <c r="C2631" s="26"/>
      <c r="D2631" s="26"/>
      <c r="E2631" s="29" t="str">
        <f>IFERROR(VLOOKUP(C2631,Report!$A$1:$F$2000,5,0),"")</f>
        <v/>
      </c>
      <c r="F2631" s="28" t="str">
        <f>IFERROR(Used!$E2631*Used!$D2631,"")</f>
        <v/>
      </c>
    </row>
    <row r="2632" spans="1:6" x14ac:dyDescent="0.25">
      <c r="A2632" s="21"/>
      <c r="B2632" s="22"/>
      <c r="C2632" s="22"/>
      <c r="D2632" s="22"/>
      <c r="E2632" s="23" t="str">
        <f>IFERROR(VLOOKUP(C2632,Report!$A$1:$F$2000,5,0),"")</f>
        <v/>
      </c>
      <c r="F2632" s="24" t="str">
        <f>IFERROR(Used!$E2632*Used!$D2632,"")</f>
        <v/>
      </c>
    </row>
    <row r="2633" spans="1:6" x14ac:dyDescent="0.25">
      <c r="A2633" s="25"/>
      <c r="B2633" s="26"/>
      <c r="C2633" s="26"/>
      <c r="D2633" s="26"/>
      <c r="E2633" s="29" t="str">
        <f>IFERROR(VLOOKUP(C2633,Report!$A$1:$F$2000,5,0),"")</f>
        <v/>
      </c>
      <c r="F2633" s="28" t="str">
        <f>IFERROR(Used!$E2633*Used!$D2633,"")</f>
        <v/>
      </c>
    </row>
    <row r="2634" spans="1:6" x14ac:dyDescent="0.25">
      <c r="A2634" s="21"/>
      <c r="B2634" s="22"/>
      <c r="C2634" s="22"/>
      <c r="D2634" s="22"/>
      <c r="E2634" s="23" t="str">
        <f>IFERROR(VLOOKUP(C2634,Report!$A$1:$F$2000,5,0),"")</f>
        <v/>
      </c>
      <c r="F2634" s="24" t="str">
        <f>IFERROR(Used!$E2634*Used!$D2634,"")</f>
        <v/>
      </c>
    </row>
    <row r="2635" spans="1:6" x14ac:dyDescent="0.25">
      <c r="A2635" s="25"/>
      <c r="B2635" s="26"/>
      <c r="C2635" s="26"/>
      <c r="D2635" s="26"/>
      <c r="E2635" s="29" t="str">
        <f>IFERROR(VLOOKUP(C2635,Report!$A$1:$F$2000,5,0),"")</f>
        <v/>
      </c>
      <c r="F2635" s="28" t="str">
        <f>IFERROR(Used!$E2635*Used!$D2635,"")</f>
        <v/>
      </c>
    </row>
    <row r="2636" spans="1:6" x14ac:dyDescent="0.25">
      <c r="A2636" s="21"/>
      <c r="B2636" s="22"/>
      <c r="C2636" s="22"/>
      <c r="D2636" s="22"/>
      <c r="E2636" s="23" t="str">
        <f>IFERROR(VLOOKUP(C2636,Report!$A$1:$F$2000,5,0),"")</f>
        <v/>
      </c>
      <c r="F2636" s="24" t="str">
        <f>IFERROR(Used!$E2636*Used!$D2636,"")</f>
        <v/>
      </c>
    </row>
    <row r="2637" spans="1:6" x14ac:dyDescent="0.25">
      <c r="A2637" s="25"/>
      <c r="B2637" s="26"/>
      <c r="C2637" s="26"/>
      <c r="D2637" s="26"/>
      <c r="E2637" s="29" t="str">
        <f>IFERROR(VLOOKUP(C2637,Report!$A$1:$F$2000,5,0),"")</f>
        <v/>
      </c>
      <c r="F2637" s="28" t="str">
        <f>IFERROR(Used!$E2637*Used!$D2637,"")</f>
        <v/>
      </c>
    </row>
    <row r="2638" spans="1:6" x14ac:dyDescent="0.25">
      <c r="A2638" s="21"/>
      <c r="B2638" s="22"/>
      <c r="C2638" s="22"/>
      <c r="D2638" s="22"/>
      <c r="E2638" s="23" t="str">
        <f>IFERROR(VLOOKUP(C2638,Report!$A$1:$F$2000,5,0),"")</f>
        <v/>
      </c>
      <c r="F2638" s="24" t="str">
        <f>IFERROR(Used!$E2638*Used!$D2638,"")</f>
        <v/>
      </c>
    </row>
    <row r="2639" spans="1:6" x14ac:dyDescent="0.25">
      <c r="A2639" s="25"/>
      <c r="B2639" s="26"/>
      <c r="C2639" s="26"/>
      <c r="D2639" s="26"/>
      <c r="E2639" s="29" t="str">
        <f>IFERROR(VLOOKUP(C2639,Report!$A$1:$F$2000,5,0),"")</f>
        <v/>
      </c>
      <c r="F2639" s="28" t="str">
        <f>IFERROR(Used!$E2639*Used!$D2639,"")</f>
        <v/>
      </c>
    </row>
    <row r="2640" spans="1:6" x14ac:dyDescent="0.25">
      <c r="A2640" s="21"/>
      <c r="B2640" s="22"/>
      <c r="C2640" s="22"/>
      <c r="D2640" s="22"/>
      <c r="E2640" s="23" t="str">
        <f>IFERROR(VLOOKUP(C2640,Report!$A$1:$F$2000,5,0),"")</f>
        <v/>
      </c>
      <c r="F2640" s="24" t="str">
        <f>IFERROR(Used!$E2640*Used!$D2640,"")</f>
        <v/>
      </c>
    </row>
    <row r="2641" spans="1:6" x14ac:dyDescent="0.25">
      <c r="A2641" s="25"/>
      <c r="B2641" s="26"/>
      <c r="C2641" s="26"/>
      <c r="D2641" s="26"/>
      <c r="E2641" s="29" t="str">
        <f>IFERROR(VLOOKUP(C2641,Report!$A$1:$F$2000,5,0),"")</f>
        <v/>
      </c>
      <c r="F2641" s="28" t="str">
        <f>IFERROR(Used!$E2641*Used!$D2641,"")</f>
        <v/>
      </c>
    </row>
    <row r="2642" spans="1:6" x14ac:dyDescent="0.25">
      <c r="A2642" s="21"/>
      <c r="B2642" s="22"/>
      <c r="C2642" s="22"/>
      <c r="D2642" s="22"/>
      <c r="E2642" s="23" t="str">
        <f>IFERROR(VLOOKUP(C2642,Report!$A$1:$F$2000,5,0),"")</f>
        <v/>
      </c>
      <c r="F2642" s="24" t="str">
        <f>IFERROR(Used!$E2642*Used!$D2642,"")</f>
        <v/>
      </c>
    </row>
    <row r="2643" spans="1:6" x14ac:dyDescent="0.25">
      <c r="A2643" s="25"/>
      <c r="B2643" s="26"/>
      <c r="C2643" s="26"/>
      <c r="D2643" s="26"/>
      <c r="E2643" s="29" t="str">
        <f>IFERROR(VLOOKUP(C2643,Report!$A$1:$F$2000,5,0),"")</f>
        <v/>
      </c>
      <c r="F2643" s="28" t="str">
        <f>IFERROR(Used!$E2643*Used!$D2643,"")</f>
        <v/>
      </c>
    </row>
    <row r="2644" spans="1:6" x14ac:dyDescent="0.25">
      <c r="A2644" s="21"/>
      <c r="B2644" s="22"/>
      <c r="C2644" s="22"/>
      <c r="D2644" s="22"/>
      <c r="E2644" s="23" t="str">
        <f>IFERROR(VLOOKUP(C2644,Report!$A$1:$F$2000,5,0),"")</f>
        <v/>
      </c>
      <c r="F2644" s="24" t="str">
        <f>IFERROR(Used!$E2644*Used!$D2644,"")</f>
        <v/>
      </c>
    </row>
    <row r="2645" spans="1:6" x14ac:dyDescent="0.25">
      <c r="A2645" s="25"/>
      <c r="B2645" s="26"/>
      <c r="C2645" s="26"/>
      <c r="D2645" s="26"/>
      <c r="E2645" s="29" t="str">
        <f>IFERROR(VLOOKUP(C2645,Report!$A$1:$F$2000,5,0),"")</f>
        <v/>
      </c>
      <c r="F2645" s="28" t="str">
        <f>IFERROR(Used!$E2645*Used!$D2645,"")</f>
        <v/>
      </c>
    </row>
    <row r="2646" spans="1:6" x14ac:dyDescent="0.25">
      <c r="A2646" s="21"/>
      <c r="B2646" s="22"/>
      <c r="C2646" s="22"/>
      <c r="D2646" s="22"/>
      <c r="E2646" s="23" t="str">
        <f>IFERROR(VLOOKUP(C2646,Report!$A$1:$F$2000,5,0),"")</f>
        <v/>
      </c>
      <c r="F2646" s="24" t="str">
        <f>IFERROR(Used!$E2646*Used!$D2646,"")</f>
        <v/>
      </c>
    </row>
    <row r="2647" spans="1:6" x14ac:dyDescent="0.25">
      <c r="A2647" s="25"/>
      <c r="B2647" s="26"/>
      <c r="C2647" s="26"/>
      <c r="D2647" s="26"/>
      <c r="E2647" s="29" t="str">
        <f>IFERROR(VLOOKUP(C2647,Report!$A$1:$F$2000,5,0),"")</f>
        <v/>
      </c>
      <c r="F2647" s="28" t="str">
        <f>IFERROR(Used!$E2647*Used!$D2647,"")</f>
        <v/>
      </c>
    </row>
    <row r="2648" spans="1:6" x14ac:dyDescent="0.25">
      <c r="A2648" s="21"/>
      <c r="B2648" s="22"/>
      <c r="C2648" s="22"/>
      <c r="D2648" s="22"/>
      <c r="E2648" s="23" t="str">
        <f>IFERROR(VLOOKUP(C2648,Report!$A$1:$F$2000,5,0),"")</f>
        <v/>
      </c>
      <c r="F2648" s="24" t="str">
        <f>IFERROR(Used!$E2648*Used!$D2648,"")</f>
        <v/>
      </c>
    </row>
    <row r="2649" spans="1:6" x14ac:dyDescent="0.25">
      <c r="A2649" s="25"/>
      <c r="B2649" s="26"/>
      <c r="C2649" s="26"/>
      <c r="D2649" s="26"/>
      <c r="E2649" s="29" t="str">
        <f>IFERROR(VLOOKUP(C2649,Report!$A$1:$F$2000,5,0),"")</f>
        <v/>
      </c>
      <c r="F2649" s="28" t="str">
        <f>IFERROR(Used!$E2649*Used!$D2649,"")</f>
        <v/>
      </c>
    </row>
    <row r="2650" spans="1:6" x14ac:dyDescent="0.25">
      <c r="A2650" s="21"/>
      <c r="B2650" s="22"/>
      <c r="C2650" s="22"/>
      <c r="D2650" s="22"/>
      <c r="E2650" s="23" t="str">
        <f>IFERROR(VLOOKUP(C2650,Report!$A$1:$F$2000,5,0),"")</f>
        <v/>
      </c>
      <c r="F2650" s="24" t="str">
        <f>IFERROR(Used!$E2650*Used!$D2650,"")</f>
        <v/>
      </c>
    </row>
    <row r="2651" spans="1:6" x14ac:dyDescent="0.25">
      <c r="A2651" s="25"/>
      <c r="B2651" s="26"/>
      <c r="C2651" s="26"/>
      <c r="D2651" s="26"/>
      <c r="E2651" s="29" t="str">
        <f>IFERROR(VLOOKUP(C2651,Report!$A$1:$F$2000,5,0),"")</f>
        <v/>
      </c>
      <c r="F2651" s="28" t="str">
        <f>IFERROR(Used!$E2651*Used!$D2651,"")</f>
        <v/>
      </c>
    </row>
    <row r="2652" spans="1:6" x14ac:dyDescent="0.25">
      <c r="A2652" s="21"/>
      <c r="B2652" s="22"/>
      <c r="C2652" s="22"/>
      <c r="D2652" s="22"/>
      <c r="E2652" s="23" t="str">
        <f>IFERROR(VLOOKUP(C2652,Report!$A$1:$F$2000,5,0),"")</f>
        <v/>
      </c>
      <c r="F2652" s="24" t="str">
        <f>IFERROR(Used!$E2652*Used!$D2652,"")</f>
        <v/>
      </c>
    </row>
    <row r="2653" spans="1:6" x14ac:dyDescent="0.25">
      <c r="A2653" s="25"/>
      <c r="B2653" s="26"/>
      <c r="C2653" s="26"/>
      <c r="D2653" s="26"/>
      <c r="E2653" s="29" t="str">
        <f>IFERROR(VLOOKUP(C2653,Report!$A$1:$F$2000,5,0),"")</f>
        <v/>
      </c>
      <c r="F2653" s="28" t="str">
        <f>IFERROR(Used!$E2653*Used!$D2653,"")</f>
        <v/>
      </c>
    </row>
    <row r="2654" spans="1:6" x14ac:dyDescent="0.25">
      <c r="A2654" s="21"/>
      <c r="B2654" s="22"/>
      <c r="C2654" s="22"/>
      <c r="D2654" s="22"/>
      <c r="E2654" s="23" t="str">
        <f>IFERROR(VLOOKUP(C2654,Report!$A$1:$F$2000,5,0),"")</f>
        <v/>
      </c>
      <c r="F2654" s="24" t="str">
        <f>IFERROR(Used!$E2654*Used!$D2654,"")</f>
        <v/>
      </c>
    </row>
    <row r="2655" spans="1:6" x14ac:dyDescent="0.25">
      <c r="A2655" s="25"/>
      <c r="B2655" s="26"/>
      <c r="C2655" s="26"/>
      <c r="D2655" s="26"/>
      <c r="E2655" s="29" t="str">
        <f>IFERROR(VLOOKUP(C2655,Report!$A$1:$F$2000,5,0),"")</f>
        <v/>
      </c>
      <c r="F2655" s="28" t="str">
        <f>IFERROR(Used!$E2655*Used!$D2655,"")</f>
        <v/>
      </c>
    </row>
    <row r="2656" spans="1:6" x14ac:dyDescent="0.25">
      <c r="A2656" s="21"/>
      <c r="B2656" s="22"/>
      <c r="C2656" s="22"/>
      <c r="D2656" s="22"/>
      <c r="E2656" s="23" t="str">
        <f>IFERROR(VLOOKUP(C2656,Report!$A$1:$F$2000,5,0),"")</f>
        <v/>
      </c>
      <c r="F2656" s="24" t="str">
        <f>IFERROR(Used!$E2656*Used!$D2656,"")</f>
        <v/>
      </c>
    </row>
    <row r="2657" spans="1:6" x14ac:dyDescent="0.25">
      <c r="A2657" s="25"/>
      <c r="B2657" s="26"/>
      <c r="C2657" s="26"/>
      <c r="D2657" s="26"/>
      <c r="E2657" s="29" t="str">
        <f>IFERROR(VLOOKUP(C2657,Report!$A$1:$F$2000,5,0),"")</f>
        <v/>
      </c>
      <c r="F2657" s="28" t="str">
        <f>IFERROR(Used!$E2657*Used!$D2657,"")</f>
        <v/>
      </c>
    </row>
    <row r="2658" spans="1:6" x14ac:dyDescent="0.25">
      <c r="A2658" s="21"/>
      <c r="B2658" s="22"/>
      <c r="C2658" s="22"/>
      <c r="D2658" s="22"/>
      <c r="E2658" s="23" t="str">
        <f>IFERROR(VLOOKUP(C2658,Report!$A$1:$F$2000,5,0),"")</f>
        <v/>
      </c>
      <c r="F2658" s="24" t="str">
        <f>IFERROR(Used!$E2658*Used!$D2658,"")</f>
        <v/>
      </c>
    </row>
    <row r="2659" spans="1:6" x14ac:dyDescent="0.25">
      <c r="A2659" s="25"/>
      <c r="B2659" s="26"/>
      <c r="C2659" s="26"/>
      <c r="D2659" s="26"/>
      <c r="E2659" s="29" t="str">
        <f>IFERROR(VLOOKUP(C2659,Report!$A$1:$F$2000,5,0),"")</f>
        <v/>
      </c>
      <c r="F2659" s="28" t="str">
        <f>IFERROR(Used!$E2659*Used!$D2659,"")</f>
        <v/>
      </c>
    </row>
    <row r="2660" spans="1:6" x14ac:dyDescent="0.25">
      <c r="A2660" s="21"/>
      <c r="B2660" s="22"/>
      <c r="C2660" s="22"/>
      <c r="D2660" s="22"/>
      <c r="E2660" s="23" t="str">
        <f>IFERROR(VLOOKUP(C2660,Report!$A$1:$F$2000,5,0),"")</f>
        <v/>
      </c>
      <c r="F2660" s="24" t="str">
        <f>IFERROR(Used!$E2660*Used!$D2660,"")</f>
        <v/>
      </c>
    </row>
    <row r="2661" spans="1:6" x14ac:dyDescent="0.25">
      <c r="A2661" s="25"/>
      <c r="B2661" s="26"/>
      <c r="C2661" s="26"/>
      <c r="D2661" s="26"/>
      <c r="E2661" s="29" t="str">
        <f>IFERROR(VLOOKUP(C2661,Report!$A$1:$F$2000,5,0),"")</f>
        <v/>
      </c>
      <c r="F2661" s="28" t="str">
        <f>IFERROR(Used!$E2661*Used!$D2661,"")</f>
        <v/>
      </c>
    </row>
    <row r="2662" spans="1:6" x14ac:dyDescent="0.25">
      <c r="A2662" s="21"/>
      <c r="B2662" s="22"/>
      <c r="C2662" s="22"/>
      <c r="D2662" s="22"/>
      <c r="E2662" s="23" t="str">
        <f>IFERROR(VLOOKUP(C2662,Report!$A$1:$F$2000,5,0),"")</f>
        <v/>
      </c>
      <c r="F2662" s="24" t="str">
        <f>IFERROR(Used!$E2662*Used!$D2662,"")</f>
        <v/>
      </c>
    </row>
    <row r="2663" spans="1:6" x14ac:dyDescent="0.25">
      <c r="A2663" s="25"/>
      <c r="B2663" s="26"/>
      <c r="C2663" s="26"/>
      <c r="D2663" s="26"/>
      <c r="E2663" s="29" t="str">
        <f>IFERROR(VLOOKUP(C2663,Report!$A$1:$F$2000,5,0),"")</f>
        <v/>
      </c>
      <c r="F2663" s="28" t="str">
        <f>IFERROR(Used!$E2663*Used!$D2663,"")</f>
        <v/>
      </c>
    </row>
    <row r="2664" spans="1:6" x14ac:dyDescent="0.25">
      <c r="A2664" s="21"/>
      <c r="B2664" s="22"/>
      <c r="C2664" s="22"/>
      <c r="D2664" s="22"/>
      <c r="E2664" s="23" t="str">
        <f>IFERROR(VLOOKUP(C2664,Report!$A$1:$F$2000,5,0),"")</f>
        <v/>
      </c>
      <c r="F2664" s="24" t="str">
        <f>IFERROR(Used!$E2664*Used!$D2664,"")</f>
        <v/>
      </c>
    </row>
    <row r="2665" spans="1:6" x14ac:dyDescent="0.25">
      <c r="A2665" s="25"/>
      <c r="B2665" s="26"/>
      <c r="C2665" s="26"/>
      <c r="D2665" s="26"/>
      <c r="E2665" s="29" t="str">
        <f>IFERROR(VLOOKUP(C2665,Report!$A$1:$F$2000,5,0),"")</f>
        <v/>
      </c>
      <c r="F2665" s="28" t="str">
        <f>IFERROR(Used!$E2665*Used!$D2665,"")</f>
        <v/>
      </c>
    </row>
    <row r="2666" spans="1:6" x14ac:dyDescent="0.25">
      <c r="A2666" s="21"/>
      <c r="B2666" s="22"/>
      <c r="C2666" s="22"/>
      <c r="D2666" s="22"/>
      <c r="E2666" s="23" t="str">
        <f>IFERROR(VLOOKUP(C2666,Report!$A$1:$F$2000,5,0),"")</f>
        <v/>
      </c>
      <c r="F2666" s="24" t="str">
        <f>IFERROR(Used!$E2666*Used!$D2666,"")</f>
        <v/>
      </c>
    </row>
    <row r="2667" spans="1:6" x14ac:dyDescent="0.25">
      <c r="A2667" s="25"/>
      <c r="B2667" s="26"/>
      <c r="C2667" s="26"/>
      <c r="D2667" s="26"/>
      <c r="E2667" s="29" t="str">
        <f>IFERROR(VLOOKUP(C2667,Report!$A$1:$F$2000,5,0),"")</f>
        <v/>
      </c>
      <c r="F2667" s="28" t="str">
        <f>IFERROR(Used!$E2667*Used!$D2667,"")</f>
        <v/>
      </c>
    </row>
    <row r="2668" spans="1:6" x14ac:dyDescent="0.25">
      <c r="A2668" s="21"/>
      <c r="B2668" s="22"/>
      <c r="C2668" s="22"/>
      <c r="D2668" s="22"/>
      <c r="E2668" s="23" t="str">
        <f>IFERROR(VLOOKUP(C2668,Report!$A$1:$F$2000,5,0),"")</f>
        <v/>
      </c>
      <c r="F2668" s="24" t="str">
        <f>IFERROR(Used!$E2668*Used!$D2668,"")</f>
        <v/>
      </c>
    </row>
    <row r="2669" spans="1:6" x14ac:dyDescent="0.25">
      <c r="A2669" s="25"/>
      <c r="B2669" s="26"/>
      <c r="C2669" s="26"/>
      <c r="D2669" s="26"/>
      <c r="E2669" s="29" t="str">
        <f>IFERROR(VLOOKUP(C2669,Report!$A$1:$F$2000,5,0),"")</f>
        <v/>
      </c>
      <c r="F2669" s="28" t="str">
        <f>IFERROR(Used!$E2669*Used!$D2669,"")</f>
        <v/>
      </c>
    </row>
    <row r="2670" spans="1:6" x14ac:dyDescent="0.25">
      <c r="A2670" s="21"/>
      <c r="B2670" s="22"/>
      <c r="C2670" s="22"/>
      <c r="D2670" s="22"/>
      <c r="E2670" s="23" t="str">
        <f>IFERROR(VLOOKUP(C2670,Report!$A$1:$F$2000,5,0),"")</f>
        <v/>
      </c>
      <c r="F2670" s="24" t="str">
        <f>IFERROR(Used!$E2670*Used!$D2670,"")</f>
        <v/>
      </c>
    </row>
    <row r="2671" spans="1:6" x14ac:dyDescent="0.25">
      <c r="A2671" s="25"/>
      <c r="B2671" s="26"/>
      <c r="C2671" s="26"/>
      <c r="D2671" s="26"/>
      <c r="E2671" s="29" t="str">
        <f>IFERROR(VLOOKUP(C2671,Report!$A$1:$F$2000,5,0),"")</f>
        <v/>
      </c>
      <c r="F2671" s="28" t="str">
        <f>IFERROR(Used!$E2671*Used!$D2671,"")</f>
        <v/>
      </c>
    </row>
    <row r="2672" spans="1:6" x14ac:dyDescent="0.25">
      <c r="A2672" s="21"/>
      <c r="B2672" s="22"/>
      <c r="C2672" s="22"/>
      <c r="D2672" s="22"/>
      <c r="E2672" s="23" t="str">
        <f>IFERROR(VLOOKUP(C2672,Report!$A$1:$F$2000,5,0),"")</f>
        <v/>
      </c>
      <c r="F2672" s="24" t="str">
        <f>IFERROR(Used!$E2672*Used!$D2672,"")</f>
        <v/>
      </c>
    </row>
    <row r="2673" spans="1:6" x14ac:dyDescent="0.25">
      <c r="A2673" s="25"/>
      <c r="B2673" s="26"/>
      <c r="C2673" s="26"/>
      <c r="D2673" s="26"/>
      <c r="E2673" s="29" t="str">
        <f>IFERROR(VLOOKUP(C2673,Report!$A$1:$F$2000,5,0),"")</f>
        <v/>
      </c>
      <c r="F2673" s="28" t="str">
        <f>IFERROR(Used!$E2673*Used!$D2673,"")</f>
        <v/>
      </c>
    </row>
    <row r="2674" spans="1:6" x14ac:dyDescent="0.25">
      <c r="A2674" s="21"/>
      <c r="B2674" s="22"/>
      <c r="C2674" s="22"/>
      <c r="D2674" s="22"/>
      <c r="E2674" s="23" t="str">
        <f>IFERROR(VLOOKUP(C2674,Report!$A$1:$F$2000,5,0),"")</f>
        <v/>
      </c>
      <c r="F2674" s="24" t="str">
        <f>IFERROR(Used!$E2674*Used!$D2674,"")</f>
        <v/>
      </c>
    </row>
    <row r="2675" spans="1:6" x14ac:dyDescent="0.25">
      <c r="A2675" s="25"/>
      <c r="B2675" s="26"/>
      <c r="C2675" s="26"/>
      <c r="D2675" s="26"/>
      <c r="E2675" s="29" t="str">
        <f>IFERROR(VLOOKUP(C2675,Report!$A$1:$F$2000,5,0),"")</f>
        <v/>
      </c>
      <c r="F2675" s="28" t="str">
        <f>IFERROR(Used!$E2675*Used!$D2675,"")</f>
        <v/>
      </c>
    </row>
    <row r="2676" spans="1:6" x14ac:dyDescent="0.25">
      <c r="A2676" s="21"/>
      <c r="B2676" s="22"/>
      <c r="C2676" s="22"/>
      <c r="D2676" s="22"/>
      <c r="E2676" s="23" t="str">
        <f>IFERROR(VLOOKUP(C2676,Report!$A$1:$F$2000,5,0),"")</f>
        <v/>
      </c>
      <c r="F2676" s="24" t="str">
        <f>IFERROR(Used!$E2676*Used!$D2676,"")</f>
        <v/>
      </c>
    </row>
    <row r="2677" spans="1:6" x14ac:dyDescent="0.25">
      <c r="A2677" s="25"/>
      <c r="B2677" s="26"/>
      <c r="C2677" s="26"/>
      <c r="D2677" s="26"/>
      <c r="E2677" s="29" t="str">
        <f>IFERROR(VLOOKUP(C2677,Report!$A$1:$F$2000,5,0),"")</f>
        <v/>
      </c>
      <c r="F2677" s="28" t="str">
        <f>IFERROR(Used!$E2677*Used!$D2677,"")</f>
        <v/>
      </c>
    </row>
    <row r="2678" spans="1:6" x14ac:dyDescent="0.25">
      <c r="A2678" s="21"/>
      <c r="B2678" s="22"/>
      <c r="C2678" s="22"/>
      <c r="D2678" s="22"/>
      <c r="E2678" s="23" t="str">
        <f>IFERROR(VLOOKUP(C2678,Report!$A$1:$F$2000,5,0),"")</f>
        <v/>
      </c>
      <c r="F2678" s="24" t="str">
        <f>IFERROR(Used!$E2678*Used!$D2678,"")</f>
        <v/>
      </c>
    </row>
    <row r="2679" spans="1:6" x14ac:dyDescent="0.25">
      <c r="A2679" s="25"/>
      <c r="B2679" s="26"/>
      <c r="C2679" s="26"/>
      <c r="D2679" s="26"/>
      <c r="E2679" s="29" t="str">
        <f>IFERROR(VLOOKUP(C2679,Report!$A$1:$F$2000,5,0),"")</f>
        <v/>
      </c>
      <c r="F2679" s="28" t="str">
        <f>IFERROR(Used!$E2679*Used!$D2679,"")</f>
        <v/>
      </c>
    </row>
    <row r="2680" spans="1:6" x14ac:dyDescent="0.25">
      <c r="A2680" s="21"/>
      <c r="B2680" s="22"/>
      <c r="C2680" s="22"/>
      <c r="D2680" s="22"/>
      <c r="E2680" s="23" t="str">
        <f>IFERROR(VLOOKUP(C2680,Report!$A$1:$F$2000,5,0),"")</f>
        <v/>
      </c>
      <c r="F2680" s="24" t="str">
        <f>IFERROR(Used!$E2680*Used!$D2680,"")</f>
        <v/>
      </c>
    </row>
    <row r="2681" spans="1:6" x14ac:dyDescent="0.25">
      <c r="A2681" s="25"/>
      <c r="B2681" s="26"/>
      <c r="C2681" s="26"/>
      <c r="D2681" s="26"/>
      <c r="E2681" s="29" t="str">
        <f>IFERROR(VLOOKUP(C2681,Report!$A$1:$F$2000,5,0),"")</f>
        <v/>
      </c>
      <c r="F2681" s="28" t="str">
        <f>IFERROR(Used!$E2681*Used!$D2681,"")</f>
        <v/>
      </c>
    </row>
    <row r="2682" spans="1:6" x14ac:dyDescent="0.25">
      <c r="A2682" s="21"/>
      <c r="B2682" s="22"/>
      <c r="C2682" s="22"/>
      <c r="D2682" s="22"/>
      <c r="E2682" s="23" t="str">
        <f>IFERROR(VLOOKUP(C2682,Report!$A$1:$F$2000,5,0),"")</f>
        <v/>
      </c>
      <c r="F2682" s="24" t="str">
        <f>IFERROR(Used!$E2682*Used!$D2682,"")</f>
        <v/>
      </c>
    </row>
    <row r="2683" spans="1:6" x14ac:dyDescent="0.25">
      <c r="A2683" s="25"/>
      <c r="B2683" s="26"/>
      <c r="C2683" s="26"/>
      <c r="D2683" s="26"/>
      <c r="E2683" s="29" t="str">
        <f>IFERROR(VLOOKUP(C2683,Report!$A$1:$F$2000,5,0),"")</f>
        <v/>
      </c>
      <c r="F2683" s="28" t="str">
        <f>IFERROR(Used!$E2683*Used!$D2683,"")</f>
        <v/>
      </c>
    </row>
    <row r="2684" spans="1:6" x14ac:dyDescent="0.25">
      <c r="A2684" s="21"/>
      <c r="B2684" s="22"/>
      <c r="C2684" s="22"/>
      <c r="D2684" s="22"/>
      <c r="E2684" s="23" t="str">
        <f>IFERROR(VLOOKUP(C2684,Report!$A$1:$F$2000,5,0),"")</f>
        <v/>
      </c>
      <c r="F2684" s="24" t="str">
        <f>IFERROR(Used!$E2684*Used!$D2684,"")</f>
        <v/>
      </c>
    </row>
    <row r="2685" spans="1:6" x14ac:dyDescent="0.25">
      <c r="A2685" s="25"/>
      <c r="B2685" s="26"/>
      <c r="C2685" s="26"/>
      <c r="D2685" s="26"/>
      <c r="E2685" s="29" t="str">
        <f>IFERROR(VLOOKUP(C2685,Report!$A$1:$F$2000,5,0),"")</f>
        <v/>
      </c>
      <c r="F2685" s="28" t="str">
        <f>IFERROR(Used!$E2685*Used!$D2685,"")</f>
        <v/>
      </c>
    </row>
    <row r="2686" spans="1:6" x14ac:dyDescent="0.25">
      <c r="A2686" s="21"/>
      <c r="B2686" s="22"/>
      <c r="C2686" s="22"/>
      <c r="D2686" s="22"/>
      <c r="E2686" s="23" t="str">
        <f>IFERROR(VLOOKUP(C2686,Report!$A$1:$F$2000,5,0),"")</f>
        <v/>
      </c>
      <c r="F2686" s="24" t="str">
        <f>IFERROR(Used!$E2686*Used!$D2686,"")</f>
        <v/>
      </c>
    </row>
    <row r="2687" spans="1:6" x14ac:dyDescent="0.25">
      <c r="A2687" s="25"/>
      <c r="B2687" s="26"/>
      <c r="C2687" s="26"/>
      <c r="D2687" s="26"/>
      <c r="E2687" s="29" t="str">
        <f>IFERROR(VLOOKUP(C2687,Report!$A$1:$F$2000,5,0),"")</f>
        <v/>
      </c>
      <c r="F2687" s="28" t="str">
        <f>IFERROR(Used!$E2687*Used!$D2687,"")</f>
        <v/>
      </c>
    </row>
    <row r="2688" spans="1:6" x14ac:dyDescent="0.25">
      <c r="A2688" s="21"/>
      <c r="B2688" s="22"/>
      <c r="C2688" s="22"/>
      <c r="D2688" s="22"/>
      <c r="E2688" s="23" t="str">
        <f>IFERROR(VLOOKUP(C2688,Report!$A$1:$F$2000,5,0),"")</f>
        <v/>
      </c>
      <c r="F2688" s="24" t="str">
        <f>IFERROR(Used!$E2688*Used!$D2688,"")</f>
        <v/>
      </c>
    </row>
    <row r="2689" spans="1:6" x14ac:dyDescent="0.25">
      <c r="A2689" s="25"/>
      <c r="B2689" s="26"/>
      <c r="C2689" s="26"/>
      <c r="D2689" s="26"/>
      <c r="E2689" s="29" t="str">
        <f>IFERROR(VLOOKUP(C2689,Report!$A$1:$F$2000,5,0),"")</f>
        <v/>
      </c>
      <c r="F2689" s="28" t="str">
        <f>IFERROR(Used!$E2689*Used!$D2689,"")</f>
        <v/>
      </c>
    </row>
    <row r="2690" spans="1:6" x14ac:dyDescent="0.25">
      <c r="A2690" s="21"/>
      <c r="B2690" s="22"/>
      <c r="C2690" s="22"/>
      <c r="D2690" s="22"/>
      <c r="E2690" s="23" t="str">
        <f>IFERROR(VLOOKUP(C2690,Report!$A$1:$F$2000,5,0),"")</f>
        <v/>
      </c>
      <c r="F2690" s="24" t="str">
        <f>IFERROR(Used!$E2690*Used!$D2690,"")</f>
        <v/>
      </c>
    </row>
    <row r="2691" spans="1:6" x14ac:dyDescent="0.25">
      <c r="A2691" s="25"/>
      <c r="B2691" s="26"/>
      <c r="C2691" s="26"/>
      <c r="D2691" s="26"/>
      <c r="E2691" s="29" t="str">
        <f>IFERROR(VLOOKUP(C2691,Report!$A$1:$F$2000,5,0),"")</f>
        <v/>
      </c>
      <c r="F2691" s="28" t="str">
        <f>IFERROR(Used!$E2691*Used!$D2691,"")</f>
        <v/>
      </c>
    </row>
    <row r="2692" spans="1:6" x14ac:dyDescent="0.25">
      <c r="A2692" s="21"/>
      <c r="B2692" s="22"/>
      <c r="C2692" s="22"/>
      <c r="D2692" s="22"/>
      <c r="E2692" s="23" t="str">
        <f>IFERROR(VLOOKUP(C2692,Report!$A$1:$F$2000,5,0),"")</f>
        <v/>
      </c>
      <c r="F2692" s="24" t="str">
        <f>IFERROR(Used!$E2692*Used!$D2692,"")</f>
        <v/>
      </c>
    </row>
    <row r="2693" spans="1:6" x14ac:dyDescent="0.25">
      <c r="A2693" s="25"/>
      <c r="B2693" s="26"/>
      <c r="C2693" s="26"/>
      <c r="D2693" s="26"/>
      <c r="E2693" s="29" t="str">
        <f>IFERROR(VLOOKUP(C2693,Report!$A$1:$F$2000,5,0),"")</f>
        <v/>
      </c>
      <c r="F2693" s="28" t="str">
        <f>IFERROR(Used!$E2693*Used!$D2693,"")</f>
        <v/>
      </c>
    </row>
    <row r="2694" spans="1:6" x14ac:dyDescent="0.25">
      <c r="A2694" s="21"/>
      <c r="B2694" s="22"/>
      <c r="C2694" s="22"/>
      <c r="D2694" s="22"/>
      <c r="E2694" s="23" t="str">
        <f>IFERROR(VLOOKUP(C2694,Report!$A$1:$F$2000,5,0),"")</f>
        <v/>
      </c>
      <c r="F2694" s="24" t="str">
        <f>IFERROR(Used!$E2694*Used!$D2694,"")</f>
        <v/>
      </c>
    </row>
    <row r="2695" spans="1:6" x14ac:dyDescent="0.25">
      <c r="A2695" s="25"/>
      <c r="B2695" s="26"/>
      <c r="C2695" s="26"/>
      <c r="D2695" s="26"/>
      <c r="E2695" s="29" t="str">
        <f>IFERROR(VLOOKUP(C2695,Report!$A$1:$F$2000,5,0),"")</f>
        <v/>
      </c>
      <c r="F2695" s="28" t="str">
        <f>IFERROR(Used!$E2695*Used!$D2695,"")</f>
        <v/>
      </c>
    </row>
    <row r="2696" spans="1:6" x14ac:dyDescent="0.25">
      <c r="A2696" s="21"/>
      <c r="B2696" s="22"/>
      <c r="C2696" s="22"/>
      <c r="D2696" s="22"/>
      <c r="E2696" s="23" t="str">
        <f>IFERROR(VLOOKUP(C2696,Report!$A$1:$F$2000,5,0),"")</f>
        <v/>
      </c>
      <c r="F2696" s="24" t="str">
        <f>IFERROR(Used!$E2696*Used!$D2696,"")</f>
        <v/>
      </c>
    </row>
    <row r="2697" spans="1:6" x14ac:dyDescent="0.25">
      <c r="A2697" s="25"/>
      <c r="B2697" s="26"/>
      <c r="C2697" s="26"/>
      <c r="D2697" s="26"/>
      <c r="E2697" s="29" t="str">
        <f>IFERROR(VLOOKUP(C2697,Report!$A$1:$F$2000,5,0),"")</f>
        <v/>
      </c>
      <c r="F2697" s="28" t="str">
        <f>IFERROR(Used!$E2697*Used!$D2697,"")</f>
        <v/>
      </c>
    </row>
    <row r="2698" spans="1:6" x14ac:dyDescent="0.25">
      <c r="A2698" s="21"/>
      <c r="B2698" s="22"/>
      <c r="C2698" s="22"/>
      <c r="D2698" s="22"/>
      <c r="E2698" s="23" t="str">
        <f>IFERROR(VLOOKUP(C2698,Report!$A$1:$F$2000,5,0),"")</f>
        <v/>
      </c>
      <c r="F2698" s="24" t="str">
        <f>IFERROR(Used!$E2698*Used!$D2698,"")</f>
        <v/>
      </c>
    </row>
    <row r="2699" spans="1:6" x14ac:dyDescent="0.25">
      <c r="A2699" s="25"/>
      <c r="B2699" s="26"/>
      <c r="C2699" s="26"/>
      <c r="D2699" s="26"/>
      <c r="E2699" s="29" t="str">
        <f>IFERROR(VLOOKUP(C2699,Report!$A$1:$F$2000,5,0),"")</f>
        <v/>
      </c>
      <c r="F2699" s="28" t="str">
        <f>IFERROR(Used!$E2699*Used!$D2699,"")</f>
        <v/>
      </c>
    </row>
    <row r="2700" spans="1:6" x14ac:dyDescent="0.25">
      <c r="A2700" s="21"/>
      <c r="B2700" s="22"/>
      <c r="C2700" s="22"/>
      <c r="D2700" s="22"/>
      <c r="E2700" s="23" t="str">
        <f>IFERROR(VLOOKUP(C2700,Report!$A$1:$F$2000,5,0),"")</f>
        <v/>
      </c>
      <c r="F2700" s="24" t="str">
        <f>IFERROR(Used!$E2700*Used!$D2700,"")</f>
        <v/>
      </c>
    </row>
    <row r="2701" spans="1:6" x14ac:dyDescent="0.25">
      <c r="A2701" s="25"/>
      <c r="B2701" s="26"/>
      <c r="C2701" s="26"/>
      <c r="D2701" s="26"/>
      <c r="E2701" s="29" t="str">
        <f>IFERROR(VLOOKUP(C2701,Report!$A$1:$F$2000,5,0),"")</f>
        <v/>
      </c>
      <c r="F2701" s="28" t="str">
        <f>IFERROR(Used!$E2701*Used!$D2701,"")</f>
        <v/>
      </c>
    </row>
    <row r="2702" spans="1:6" x14ac:dyDescent="0.25">
      <c r="A2702" s="21"/>
      <c r="B2702" s="22"/>
      <c r="C2702" s="22"/>
      <c r="D2702" s="22"/>
      <c r="E2702" s="23" t="str">
        <f>IFERROR(VLOOKUP(C2702,Report!$A$1:$F$2000,5,0),"")</f>
        <v/>
      </c>
      <c r="F2702" s="24" t="str">
        <f>IFERROR(Used!$E2702*Used!$D2702,"")</f>
        <v/>
      </c>
    </row>
    <row r="2703" spans="1:6" x14ac:dyDescent="0.25">
      <c r="A2703" s="25"/>
      <c r="B2703" s="26"/>
      <c r="C2703" s="26"/>
      <c r="D2703" s="26"/>
      <c r="E2703" s="29" t="str">
        <f>IFERROR(VLOOKUP(C2703,Report!$A$1:$F$2000,5,0),"")</f>
        <v/>
      </c>
      <c r="F2703" s="28" t="str">
        <f>IFERROR(Used!$E2703*Used!$D2703,"")</f>
        <v/>
      </c>
    </row>
    <row r="2704" spans="1:6" x14ac:dyDescent="0.25">
      <c r="A2704" s="21"/>
      <c r="B2704" s="22"/>
      <c r="C2704" s="22"/>
      <c r="D2704" s="22"/>
      <c r="E2704" s="23" t="str">
        <f>IFERROR(VLOOKUP(C2704,Report!$A$1:$F$2000,5,0),"")</f>
        <v/>
      </c>
      <c r="F2704" s="24" t="str">
        <f>IFERROR(Used!$E2704*Used!$D2704,"")</f>
        <v/>
      </c>
    </row>
    <row r="2705" spans="1:6" x14ac:dyDescent="0.25">
      <c r="A2705" s="25"/>
      <c r="B2705" s="26"/>
      <c r="C2705" s="26"/>
      <c r="D2705" s="26"/>
      <c r="E2705" s="29" t="str">
        <f>IFERROR(VLOOKUP(C2705,Report!$A$1:$F$2000,5,0),"")</f>
        <v/>
      </c>
      <c r="F2705" s="28" t="str">
        <f>IFERROR(Used!$E2705*Used!$D2705,"")</f>
        <v/>
      </c>
    </row>
    <row r="2706" spans="1:6" x14ac:dyDescent="0.25">
      <c r="A2706" s="21"/>
      <c r="B2706" s="22"/>
      <c r="C2706" s="22"/>
      <c r="D2706" s="22"/>
      <c r="E2706" s="23" t="str">
        <f>IFERROR(VLOOKUP(C2706,Report!$A$1:$F$2000,5,0),"")</f>
        <v/>
      </c>
      <c r="F2706" s="24" t="str">
        <f>IFERROR(Used!$E2706*Used!$D2706,"")</f>
        <v/>
      </c>
    </row>
    <row r="2707" spans="1:6" x14ac:dyDescent="0.25">
      <c r="A2707" s="25"/>
      <c r="B2707" s="26"/>
      <c r="C2707" s="26"/>
      <c r="D2707" s="26"/>
      <c r="E2707" s="29" t="str">
        <f>IFERROR(VLOOKUP(C2707,Report!$A$1:$F$2000,5,0),"")</f>
        <v/>
      </c>
      <c r="F2707" s="28" t="str">
        <f>IFERROR(Used!$E2707*Used!$D2707,"")</f>
        <v/>
      </c>
    </row>
    <row r="2708" spans="1:6" x14ac:dyDescent="0.25">
      <c r="A2708" s="21"/>
      <c r="B2708" s="22"/>
      <c r="C2708" s="22"/>
      <c r="D2708" s="22"/>
      <c r="E2708" s="23" t="str">
        <f>IFERROR(VLOOKUP(C2708,Report!$A$1:$F$2000,5,0),"")</f>
        <v/>
      </c>
      <c r="F2708" s="24" t="str">
        <f>IFERROR(Used!$E2708*Used!$D2708,"")</f>
        <v/>
      </c>
    </row>
    <row r="2709" spans="1:6" x14ac:dyDescent="0.25">
      <c r="A2709" s="25"/>
      <c r="B2709" s="26"/>
      <c r="C2709" s="26"/>
      <c r="D2709" s="26"/>
      <c r="E2709" s="29" t="str">
        <f>IFERROR(VLOOKUP(C2709,Report!$A$1:$F$2000,5,0),"")</f>
        <v/>
      </c>
      <c r="F2709" s="28" t="str">
        <f>IFERROR(Used!$E2709*Used!$D2709,"")</f>
        <v/>
      </c>
    </row>
    <row r="2710" spans="1:6" x14ac:dyDescent="0.25">
      <c r="A2710" s="21"/>
      <c r="B2710" s="22"/>
      <c r="C2710" s="22"/>
      <c r="D2710" s="22"/>
      <c r="E2710" s="23" t="str">
        <f>IFERROR(VLOOKUP(C2710,Report!$A$1:$F$2000,5,0),"")</f>
        <v/>
      </c>
      <c r="F2710" s="24" t="str">
        <f>IFERROR(Used!$E2710*Used!$D2710,"")</f>
        <v/>
      </c>
    </row>
    <row r="2711" spans="1:6" x14ac:dyDescent="0.25">
      <c r="A2711" s="25"/>
      <c r="B2711" s="26"/>
      <c r="C2711" s="26"/>
      <c r="D2711" s="26"/>
      <c r="E2711" s="29" t="str">
        <f>IFERROR(VLOOKUP(C2711,Report!$A$1:$F$2000,5,0),"")</f>
        <v/>
      </c>
      <c r="F2711" s="28" t="str">
        <f>IFERROR(Used!$E2711*Used!$D2711,"")</f>
        <v/>
      </c>
    </row>
    <row r="2712" spans="1:6" x14ac:dyDescent="0.25">
      <c r="A2712" s="21"/>
      <c r="B2712" s="22"/>
      <c r="C2712" s="22"/>
      <c r="D2712" s="22"/>
      <c r="E2712" s="23" t="str">
        <f>IFERROR(VLOOKUP(C2712,Report!$A$1:$F$2000,5,0),"")</f>
        <v/>
      </c>
      <c r="F2712" s="24" t="str">
        <f>IFERROR(Used!$E2712*Used!$D2712,"")</f>
        <v/>
      </c>
    </row>
    <row r="2713" spans="1:6" x14ac:dyDescent="0.25">
      <c r="A2713" s="25"/>
      <c r="B2713" s="26"/>
      <c r="C2713" s="26"/>
      <c r="D2713" s="26"/>
      <c r="E2713" s="29" t="str">
        <f>IFERROR(VLOOKUP(C2713,Report!$A$1:$F$2000,5,0),"")</f>
        <v/>
      </c>
      <c r="F2713" s="28" t="str">
        <f>IFERROR(Used!$E2713*Used!$D2713,"")</f>
        <v/>
      </c>
    </row>
    <row r="2714" spans="1:6" x14ac:dyDescent="0.25">
      <c r="A2714" s="21"/>
      <c r="B2714" s="22"/>
      <c r="C2714" s="22"/>
      <c r="D2714" s="22"/>
      <c r="E2714" s="23" t="str">
        <f>IFERROR(VLOOKUP(C2714,Report!$A$1:$F$2000,5,0),"")</f>
        <v/>
      </c>
      <c r="F2714" s="24" t="str">
        <f>IFERROR(Used!$E2714*Used!$D2714,"")</f>
        <v/>
      </c>
    </row>
    <row r="2715" spans="1:6" x14ac:dyDescent="0.25">
      <c r="A2715" s="25"/>
      <c r="B2715" s="26"/>
      <c r="C2715" s="26"/>
      <c r="D2715" s="26"/>
      <c r="E2715" s="29" t="str">
        <f>IFERROR(VLOOKUP(C2715,Report!$A$1:$F$2000,5,0),"")</f>
        <v/>
      </c>
      <c r="F2715" s="28" t="str">
        <f>IFERROR(Used!$E2715*Used!$D2715,"")</f>
        <v/>
      </c>
    </row>
    <row r="2716" spans="1:6" x14ac:dyDescent="0.25">
      <c r="A2716" s="21"/>
      <c r="B2716" s="22"/>
      <c r="C2716" s="22"/>
      <c r="D2716" s="22"/>
      <c r="E2716" s="23" t="str">
        <f>IFERROR(VLOOKUP(C2716,Report!$A$1:$F$2000,5,0),"")</f>
        <v/>
      </c>
      <c r="F2716" s="24" t="str">
        <f>IFERROR(Used!$E2716*Used!$D2716,"")</f>
        <v/>
      </c>
    </row>
    <row r="2717" spans="1:6" x14ac:dyDescent="0.25">
      <c r="A2717" s="25"/>
      <c r="B2717" s="26"/>
      <c r="C2717" s="26"/>
      <c r="D2717" s="26"/>
      <c r="E2717" s="29" t="str">
        <f>IFERROR(VLOOKUP(C2717,Report!$A$1:$F$2000,5,0),"")</f>
        <v/>
      </c>
      <c r="F2717" s="28" t="str">
        <f>IFERROR(Used!$E2717*Used!$D2717,"")</f>
        <v/>
      </c>
    </row>
    <row r="2718" spans="1:6" x14ac:dyDescent="0.25">
      <c r="A2718" s="21"/>
      <c r="B2718" s="22"/>
      <c r="C2718" s="22"/>
      <c r="D2718" s="22"/>
      <c r="E2718" s="23" t="str">
        <f>IFERROR(VLOOKUP(C2718,Report!$A$1:$F$2000,5,0),"")</f>
        <v/>
      </c>
      <c r="F2718" s="24" t="str">
        <f>IFERROR(Used!$E2718*Used!$D2718,"")</f>
        <v/>
      </c>
    </row>
    <row r="2719" spans="1:6" x14ac:dyDescent="0.25">
      <c r="A2719" s="25"/>
      <c r="B2719" s="26"/>
      <c r="C2719" s="26"/>
      <c r="D2719" s="26"/>
      <c r="E2719" s="29" t="str">
        <f>IFERROR(VLOOKUP(C2719,Report!$A$1:$F$2000,5,0),"")</f>
        <v/>
      </c>
      <c r="F2719" s="28" t="str">
        <f>IFERROR(Used!$E2719*Used!$D2719,"")</f>
        <v/>
      </c>
    </row>
    <row r="2720" spans="1:6" x14ac:dyDescent="0.25">
      <c r="A2720" s="21"/>
      <c r="B2720" s="22"/>
      <c r="C2720" s="22"/>
      <c r="D2720" s="22"/>
      <c r="E2720" s="23" t="str">
        <f>IFERROR(VLOOKUP(C2720,Report!$A$1:$F$2000,5,0),"")</f>
        <v/>
      </c>
      <c r="F2720" s="24" t="str">
        <f>IFERROR(Used!$E2720*Used!$D2720,"")</f>
        <v/>
      </c>
    </row>
    <row r="2721" spans="1:6" x14ac:dyDescent="0.25">
      <c r="A2721" s="25"/>
      <c r="B2721" s="26"/>
      <c r="C2721" s="26"/>
      <c r="D2721" s="26"/>
      <c r="E2721" s="29" t="str">
        <f>IFERROR(VLOOKUP(C2721,Report!$A$1:$F$2000,5,0),"")</f>
        <v/>
      </c>
      <c r="F2721" s="28" t="str">
        <f>IFERROR(Used!$E2721*Used!$D2721,"")</f>
        <v/>
      </c>
    </row>
    <row r="2722" spans="1:6" x14ac:dyDescent="0.25">
      <c r="A2722" s="21"/>
      <c r="B2722" s="22"/>
      <c r="C2722" s="22"/>
      <c r="D2722" s="22"/>
      <c r="E2722" s="23" t="str">
        <f>IFERROR(VLOOKUP(C2722,Report!$A$1:$F$2000,5,0),"")</f>
        <v/>
      </c>
      <c r="F2722" s="24" t="str">
        <f>IFERROR(Used!$E2722*Used!$D2722,"")</f>
        <v/>
      </c>
    </row>
    <row r="2723" spans="1:6" x14ac:dyDescent="0.25">
      <c r="A2723" s="25"/>
      <c r="B2723" s="26"/>
      <c r="C2723" s="26"/>
      <c r="D2723" s="26"/>
      <c r="E2723" s="29" t="str">
        <f>IFERROR(VLOOKUP(C2723,Report!$A$1:$F$2000,5,0),"")</f>
        <v/>
      </c>
      <c r="F2723" s="28" t="str">
        <f>IFERROR(Used!$E2723*Used!$D2723,"")</f>
        <v/>
      </c>
    </row>
    <row r="2724" spans="1:6" x14ac:dyDescent="0.25">
      <c r="A2724" s="21"/>
      <c r="B2724" s="22"/>
      <c r="C2724" s="22"/>
      <c r="D2724" s="22"/>
      <c r="E2724" s="23" t="str">
        <f>IFERROR(VLOOKUP(C2724,Report!$A$1:$F$2000,5,0),"")</f>
        <v/>
      </c>
      <c r="F2724" s="24" t="str">
        <f>IFERROR(Used!$E2724*Used!$D2724,"")</f>
        <v/>
      </c>
    </row>
    <row r="2725" spans="1:6" x14ac:dyDescent="0.25">
      <c r="A2725" s="25"/>
      <c r="B2725" s="26"/>
      <c r="C2725" s="26"/>
      <c r="D2725" s="26"/>
      <c r="E2725" s="29" t="str">
        <f>IFERROR(VLOOKUP(C2725,Report!$A$1:$F$2000,5,0),"")</f>
        <v/>
      </c>
      <c r="F2725" s="28" t="str">
        <f>IFERROR(Used!$E2725*Used!$D2725,"")</f>
        <v/>
      </c>
    </row>
    <row r="2726" spans="1:6" x14ac:dyDescent="0.25">
      <c r="A2726" s="21"/>
      <c r="B2726" s="22"/>
      <c r="C2726" s="22"/>
      <c r="D2726" s="22"/>
      <c r="E2726" s="23" t="str">
        <f>IFERROR(VLOOKUP(C2726,Report!$A$1:$F$2000,5,0),"")</f>
        <v/>
      </c>
      <c r="F2726" s="24" t="str">
        <f>IFERROR(Used!$E2726*Used!$D2726,"")</f>
        <v/>
      </c>
    </row>
    <row r="2727" spans="1:6" x14ac:dyDescent="0.25">
      <c r="A2727" s="25"/>
      <c r="B2727" s="26"/>
      <c r="C2727" s="26"/>
      <c r="D2727" s="26"/>
      <c r="E2727" s="29" t="str">
        <f>IFERROR(VLOOKUP(C2727,Report!$A$1:$F$2000,5,0),"")</f>
        <v/>
      </c>
      <c r="F2727" s="28" t="str">
        <f>IFERROR(Used!$E2727*Used!$D2727,"")</f>
        <v/>
      </c>
    </row>
    <row r="2728" spans="1:6" x14ac:dyDescent="0.25">
      <c r="A2728" s="21"/>
      <c r="B2728" s="22"/>
      <c r="C2728" s="22"/>
      <c r="D2728" s="22"/>
      <c r="E2728" s="23" t="str">
        <f>IFERROR(VLOOKUP(C2728,Report!$A$1:$F$2000,5,0),"")</f>
        <v/>
      </c>
      <c r="F2728" s="24" t="str">
        <f>IFERROR(Used!$E2728*Used!$D2728,"")</f>
        <v/>
      </c>
    </row>
    <row r="2729" spans="1:6" x14ac:dyDescent="0.25">
      <c r="A2729" s="25"/>
      <c r="B2729" s="26"/>
      <c r="C2729" s="26"/>
      <c r="D2729" s="26"/>
      <c r="E2729" s="29" t="str">
        <f>IFERROR(VLOOKUP(C2729,Report!$A$1:$F$2000,5,0),"")</f>
        <v/>
      </c>
      <c r="F2729" s="28" t="str">
        <f>IFERROR(Used!$E2729*Used!$D2729,"")</f>
        <v/>
      </c>
    </row>
    <row r="2730" spans="1:6" x14ac:dyDescent="0.25">
      <c r="A2730" s="21"/>
      <c r="B2730" s="22"/>
      <c r="C2730" s="22"/>
      <c r="D2730" s="22"/>
      <c r="E2730" s="23" t="str">
        <f>IFERROR(VLOOKUP(C2730,Report!$A$1:$F$2000,5,0),"")</f>
        <v/>
      </c>
      <c r="F2730" s="24" t="str">
        <f>IFERROR(Used!$E2730*Used!$D2730,"")</f>
        <v/>
      </c>
    </row>
    <row r="2731" spans="1:6" x14ac:dyDescent="0.25">
      <c r="A2731" s="25"/>
      <c r="B2731" s="26"/>
      <c r="C2731" s="26"/>
      <c r="D2731" s="26"/>
      <c r="E2731" s="29" t="str">
        <f>IFERROR(VLOOKUP(C2731,Report!$A$1:$F$2000,5,0),"")</f>
        <v/>
      </c>
      <c r="F2731" s="28" t="str">
        <f>IFERROR(Used!$E2731*Used!$D2731,"")</f>
        <v/>
      </c>
    </row>
    <row r="2732" spans="1:6" x14ac:dyDescent="0.25">
      <c r="A2732" s="21"/>
      <c r="B2732" s="22"/>
      <c r="C2732" s="22"/>
      <c r="D2732" s="22"/>
      <c r="E2732" s="23" t="str">
        <f>IFERROR(VLOOKUP(C2732,Report!$A$1:$F$2000,5,0),"")</f>
        <v/>
      </c>
      <c r="F2732" s="24" t="str">
        <f>IFERROR(Used!$E2732*Used!$D2732,"")</f>
        <v/>
      </c>
    </row>
    <row r="2733" spans="1:6" x14ac:dyDescent="0.25">
      <c r="A2733" s="25"/>
      <c r="B2733" s="26"/>
      <c r="C2733" s="26"/>
      <c r="D2733" s="26"/>
      <c r="E2733" s="29" t="str">
        <f>IFERROR(VLOOKUP(C2733,Report!$A$1:$F$2000,5,0),"")</f>
        <v/>
      </c>
      <c r="F2733" s="28" t="str">
        <f>IFERROR(Used!$E2733*Used!$D2733,"")</f>
        <v/>
      </c>
    </row>
    <row r="2734" spans="1:6" x14ac:dyDescent="0.25">
      <c r="A2734" s="21"/>
      <c r="B2734" s="22"/>
      <c r="C2734" s="22"/>
      <c r="D2734" s="22"/>
      <c r="E2734" s="23" t="str">
        <f>IFERROR(VLOOKUP(C2734,Report!$A$1:$F$2000,5,0),"")</f>
        <v/>
      </c>
      <c r="F2734" s="24" t="str">
        <f>IFERROR(Used!$E2734*Used!$D2734,"")</f>
        <v/>
      </c>
    </row>
    <row r="2735" spans="1:6" x14ac:dyDescent="0.25">
      <c r="A2735" s="25"/>
      <c r="B2735" s="26"/>
      <c r="C2735" s="26"/>
      <c r="D2735" s="26"/>
      <c r="E2735" s="29" t="str">
        <f>IFERROR(VLOOKUP(C2735,Report!$A$1:$F$2000,5,0),"")</f>
        <v/>
      </c>
      <c r="F2735" s="28" t="str">
        <f>IFERROR(Used!$E2735*Used!$D2735,"")</f>
        <v/>
      </c>
    </row>
    <row r="2736" spans="1:6" x14ac:dyDescent="0.25">
      <c r="A2736" s="21"/>
      <c r="B2736" s="22"/>
      <c r="C2736" s="22"/>
      <c r="D2736" s="22"/>
      <c r="E2736" s="23" t="str">
        <f>IFERROR(VLOOKUP(C2736,Report!$A$1:$F$2000,5,0),"")</f>
        <v/>
      </c>
      <c r="F2736" s="24" t="str">
        <f>IFERROR(Used!$E2736*Used!$D2736,"")</f>
        <v/>
      </c>
    </row>
    <row r="2737" spans="1:6" x14ac:dyDescent="0.25">
      <c r="A2737" s="25"/>
      <c r="B2737" s="26"/>
      <c r="C2737" s="26"/>
      <c r="D2737" s="26"/>
      <c r="E2737" s="29" t="str">
        <f>IFERROR(VLOOKUP(C2737,Report!$A$1:$F$2000,5,0),"")</f>
        <v/>
      </c>
      <c r="F2737" s="28" t="str">
        <f>IFERROR(Used!$E2737*Used!$D2737,"")</f>
        <v/>
      </c>
    </row>
    <row r="2738" spans="1:6" x14ac:dyDescent="0.25">
      <c r="A2738" s="21"/>
      <c r="B2738" s="22"/>
      <c r="C2738" s="22"/>
      <c r="D2738" s="22"/>
      <c r="E2738" s="23" t="str">
        <f>IFERROR(VLOOKUP(C2738,Report!$A$1:$F$2000,5,0),"")</f>
        <v/>
      </c>
      <c r="F2738" s="24" t="str">
        <f>IFERROR(Used!$E2738*Used!$D2738,"")</f>
        <v/>
      </c>
    </row>
    <row r="2739" spans="1:6" x14ac:dyDescent="0.25">
      <c r="A2739" s="25"/>
      <c r="B2739" s="26"/>
      <c r="C2739" s="26"/>
      <c r="D2739" s="26"/>
      <c r="E2739" s="29" t="str">
        <f>IFERROR(VLOOKUP(C2739,Report!$A$1:$F$2000,5,0),"")</f>
        <v/>
      </c>
      <c r="F2739" s="28" t="str">
        <f>IFERROR(Used!$E2739*Used!$D2739,"")</f>
        <v/>
      </c>
    </row>
    <row r="2740" spans="1:6" x14ac:dyDescent="0.25">
      <c r="A2740" s="21"/>
      <c r="B2740" s="22"/>
      <c r="C2740" s="22"/>
      <c r="D2740" s="22"/>
      <c r="E2740" s="23" t="str">
        <f>IFERROR(VLOOKUP(C2740,Report!$A$1:$F$2000,5,0),"")</f>
        <v/>
      </c>
      <c r="F2740" s="24" t="str">
        <f>IFERROR(Used!$E2740*Used!$D2740,"")</f>
        <v/>
      </c>
    </row>
    <row r="2741" spans="1:6" x14ac:dyDescent="0.25">
      <c r="A2741" s="25"/>
      <c r="B2741" s="26"/>
      <c r="C2741" s="26"/>
      <c r="D2741" s="26"/>
      <c r="E2741" s="29" t="str">
        <f>IFERROR(VLOOKUP(C2741,Report!$A$1:$F$2000,5,0),"")</f>
        <v/>
      </c>
      <c r="F2741" s="28" t="str">
        <f>IFERROR(Used!$E2741*Used!$D2741,"")</f>
        <v/>
      </c>
    </row>
    <row r="2742" spans="1:6" x14ac:dyDescent="0.25">
      <c r="A2742" s="21"/>
      <c r="B2742" s="22"/>
      <c r="C2742" s="22"/>
      <c r="D2742" s="22"/>
      <c r="E2742" s="23" t="str">
        <f>IFERROR(VLOOKUP(C2742,Report!$A$1:$F$2000,5,0),"")</f>
        <v/>
      </c>
      <c r="F2742" s="24" t="str">
        <f>IFERROR(Used!$E2742*Used!$D2742,"")</f>
        <v/>
      </c>
    </row>
    <row r="2743" spans="1:6" x14ac:dyDescent="0.25">
      <c r="A2743" s="25"/>
      <c r="B2743" s="26"/>
      <c r="C2743" s="26"/>
      <c r="D2743" s="26"/>
      <c r="E2743" s="29" t="str">
        <f>IFERROR(VLOOKUP(C2743,Report!$A$1:$F$2000,5,0),"")</f>
        <v/>
      </c>
      <c r="F2743" s="28" t="str">
        <f>IFERROR(Used!$E2743*Used!$D2743,"")</f>
        <v/>
      </c>
    </row>
    <row r="2744" spans="1:6" x14ac:dyDescent="0.25">
      <c r="A2744" s="21"/>
      <c r="B2744" s="22"/>
      <c r="C2744" s="22"/>
      <c r="D2744" s="22"/>
      <c r="E2744" s="23" t="str">
        <f>IFERROR(VLOOKUP(C2744,Report!$A$1:$F$2000,5,0),"")</f>
        <v/>
      </c>
      <c r="F2744" s="24" t="str">
        <f>IFERROR(Used!$E2744*Used!$D2744,"")</f>
        <v/>
      </c>
    </row>
    <row r="2745" spans="1:6" x14ac:dyDescent="0.25">
      <c r="A2745" s="25"/>
      <c r="B2745" s="26"/>
      <c r="C2745" s="26"/>
      <c r="D2745" s="26"/>
      <c r="E2745" s="29" t="str">
        <f>IFERROR(VLOOKUP(C2745,Report!$A$1:$F$2000,5,0),"")</f>
        <v/>
      </c>
      <c r="F2745" s="28" t="str">
        <f>IFERROR(Used!$E2745*Used!$D2745,"")</f>
        <v/>
      </c>
    </row>
    <row r="2746" spans="1:6" x14ac:dyDescent="0.25">
      <c r="A2746" s="21"/>
      <c r="B2746" s="22"/>
      <c r="C2746" s="22"/>
      <c r="D2746" s="22"/>
      <c r="E2746" s="23" t="str">
        <f>IFERROR(VLOOKUP(C2746,Report!$A$1:$F$2000,5,0),"")</f>
        <v/>
      </c>
      <c r="F2746" s="24" t="str">
        <f>IFERROR(Used!$E2746*Used!$D2746,"")</f>
        <v/>
      </c>
    </row>
    <row r="2747" spans="1:6" x14ac:dyDescent="0.25">
      <c r="A2747" s="25"/>
      <c r="B2747" s="26"/>
      <c r="C2747" s="26"/>
      <c r="D2747" s="26"/>
      <c r="E2747" s="29" t="str">
        <f>IFERROR(VLOOKUP(C2747,Report!$A$1:$F$2000,5,0),"")</f>
        <v/>
      </c>
      <c r="F2747" s="28" t="str">
        <f>IFERROR(Used!$E2747*Used!$D2747,"")</f>
        <v/>
      </c>
    </row>
    <row r="2748" spans="1:6" x14ac:dyDescent="0.25">
      <c r="A2748" s="21"/>
      <c r="B2748" s="22"/>
      <c r="C2748" s="22"/>
      <c r="D2748" s="22"/>
      <c r="E2748" s="23" t="str">
        <f>IFERROR(VLOOKUP(C2748,Report!$A$1:$F$2000,5,0),"")</f>
        <v/>
      </c>
      <c r="F2748" s="24" t="str">
        <f>IFERROR(Used!$E2748*Used!$D2748,"")</f>
        <v/>
      </c>
    </row>
    <row r="2749" spans="1:6" x14ac:dyDescent="0.25">
      <c r="A2749" s="25"/>
      <c r="B2749" s="26"/>
      <c r="C2749" s="26"/>
      <c r="D2749" s="26"/>
      <c r="E2749" s="29" t="str">
        <f>IFERROR(VLOOKUP(C2749,Report!$A$1:$F$2000,5,0),"")</f>
        <v/>
      </c>
      <c r="F2749" s="28" t="str">
        <f>IFERROR(Used!$E2749*Used!$D2749,"")</f>
        <v/>
      </c>
    </row>
    <row r="2750" spans="1:6" x14ac:dyDescent="0.25">
      <c r="A2750" s="21"/>
      <c r="B2750" s="22"/>
      <c r="C2750" s="22"/>
      <c r="D2750" s="22"/>
      <c r="E2750" s="23" t="str">
        <f>IFERROR(VLOOKUP(C2750,Report!$A$1:$F$2000,5,0),"")</f>
        <v/>
      </c>
      <c r="F2750" s="24" t="str">
        <f>IFERROR(Used!$E2750*Used!$D2750,"")</f>
        <v/>
      </c>
    </row>
    <row r="2751" spans="1:6" x14ac:dyDescent="0.25">
      <c r="A2751" s="25"/>
      <c r="B2751" s="26"/>
      <c r="C2751" s="26"/>
      <c r="D2751" s="26"/>
      <c r="E2751" s="29" t="str">
        <f>IFERROR(VLOOKUP(C2751,Report!$A$1:$F$2000,5,0),"")</f>
        <v/>
      </c>
      <c r="F2751" s="28" t="str">
        <f>IFERROR(Used!$E2751*Used!$D2751,"")</f>
        <v/>
      </c>
    </row>
    <row r="2752" spans="1:6" x14ac:dyDescent="0.25">
      <c r="A2752" s="21"/>
      <c r="B2752" s="22"/>
      <c r="C2752" s="22"/>
      <c r="D2752" s="22"/>
      <c r="E2752" s="23" t="str">
        <f>IFERROR(VLOOKUP(C2752,Report!$A$1:$F$2000,5,0),"")</f>
        <v/>
      </c>
      <c r="F2752" s="24" t="str">
        <f>IFERROR(Used!$E2752*Used!$D2752,"")</f>
        <v/>
      </c>
    </row>
    <row r="2753" spans="1:6" x14ac:dyDescent="0.25">
      <c r="A2753" s="25"/>
      <c r="B2753" s="26"/>
      <c r="C2753" s="26"/>
      <c r="D2753" s="26"/>
      <c r="E2753" s="29" t="str">
        <f>IFERROR(VLOOKUP(C2753,Report!$A$1:$F$2000,5,0),"")</f>
        <v/>
      </c>
      <c r="F2753" s="28" t="str">
        <f>IFERROR(Used!$E2753*Used!$D2753,"")</f>
        <v/>
      </c>
    </row>
    <row r="2754" spans="1:6" x14ac:dyDescent="0.25">
      <c r="A2754" s="21"/>
      <c r="B2754" s="22"/>
      <c r="C2754" s="22"/>
      <c r="D2754" s="22"/>
      <c r="E2754" s="23" t="str">
        <f>IFERROR(VLOOKUP(C2754,Report!$A$1:$F$2000,5,0),"")</f>
        <v/>
      </c>
      <c r="F2754" s="24" t="str">
        <f>IFERROR(Used!$E2754*Used!$D2754,"")</f>
        <v/>
      </c>
    </row>
    <row r="2755" spans="1:6" x14ac:dyDescent="0.25">
      <c r="A2755" s="25"/>
      <c r="B2755" s="26"/>
      <c r="C2755" s="26"/>
      <c r="D2755" s="26"/>
      <c r="E2755" s="29" t="str">
        <f>IFERROR(VLOOKUP(C2755,Report!$A$1:$F$2000,5,0),"")</f>
        <v/>
      </c>
      <c r="F2755" s="28" t="str">
        <f>IFERROR(Used!$E2755*Used!$D2755,"")</f>
        <v/>
      </c>
    </row>
    <row r="2756" spans="1:6" x14ac:dyDescent="0.25">
      <c r="A2756" s="21"/>
      <c r="B2756" s="22"/>
      <c r="C2756" s="22"/>
      <c r="D2756" s="22"/>
      <c r="E2756" s="23" t="str">
        <f>IFERROR(VLOOKUP(C2756,Report!$A$1:$F$2000,5,0),"")</f>
        <v/>
      </c>
      <c r="F2756" s="24" t="str">
        <f>IFERROR(Used!$E2756*Used!$D2756,"")</f>
        <v/>
      </c>
    </row>
    <row r="2757" spans="1:6" x14ac:dyDescent="0.25">
      <c r="A2757" s="25"/>
      <c r="B2757" s="26"/>
      <c r="C2757" s="26"/>
      <c r="D2757" s="26"/>
      <c r="E2757" s="29" t="str">
        <f>IFERROR(VLOOKUP(C2757,Report!$A$1:$F$2000,5,0),"")</f>
        <v/>
      </c>
      <c r="F2757" s="28" t="str">
        <f>IFERROR(Used!$E2757*Used!$D2757,"")</f>
        <v/>
      </c>
    </row>
    <row r="2758" spans="1:6" x14ac:dyDescent="0.25">
      <c r="A2758" s="21"/>
      <c r="B2758" s="22"/>
      <c r="C2758" s="22"/>
      <c r="D2758" s="22"/>
      <c r="E2758" s="23" t="str">
        <f>IFERROR(VLOOKUP(C2758,Report!$A$1:$F$2000,5,0),"")</f>
        <v/>
      </c>
      <c r="F2758" s="24" t="str">
        <f>IFERROR(Used!$E2758*Used!$D2758,"")</f>
        <v/>
      </c>
    </row>
    <row r="2759" spans="1:6" x14ac:dyDescent="0.25">
      <c r="A2759" s="25"/>
      <c r="B2759" s="26"/>
      <c r="C2759" s="26"/>
      <c r="D2759" s="26"/>
      <c r="E2759" s="29" t="str">
        <f>IFERROR(VLOOKUP(C2759,Report!$A$1:$F$2000,5,0),"")</f>
        <v/>
      </c>
      <c r="F2759" s="28" t="str">
        <f>IFERROR(Used!$E2759*Used!$D2759,"")</f>
        <v/>
      </c>
    </row>
    <row r="2760" spans="1:6" x14ac:dyDescent="0.25">
      <c r="A2760" s="21"/>
      <c r="B2760" s="22"/>
      <c r="C2760" s="22"/>
      <c r="D2760" s="22"/>
      <c r="E2760" s="23" t="str">
        <f>IFERROR(VLOOKUP(C2760,Report!$A$1:$F$2000,5,0),"")</f>
        <v/>
      </c>
      <c r="F2760" s="24" t="str">
        <f>IFERROR(Used!$E2760*Used!$D2760,"")</f>
        <v/>
      </c>
    </row>
    <row r="2761" spans="1:6" x14ac:dyDescent="0.25">
      <c r="A2761" s="25"/>
      <c r="B2761" s="26"/>
      <c r="C2761" s="26"/>
      <c r="D2761" s="26"/>
      <c r="E2761" s="29" t="str">
        <f>IFERROR(VLOOKUP(C2761,Report!$A$1:$F$2000,5,0),"")</f>
        <v/>
      </c>
      <c r="F2761" s="28" t="str">
        <f>IFERROR(Used!$E2761*Used!$D2761,"")</f>
        <v/>
      </c>
    </row>
    <row r="2762" spans="1:6" x14ac:dyDescent="0.25">
      <c r="A2762" s="21"/>
      <c r="B2762" s="22"/>
      <c r="C2762" s="22"/>
      <c r="D2762" s="22"/>
      <c r="E2762" s="23" t="str">
        <f>IFERROR(VLOOKUP(C2762,Report!$A$1:$F$2000,5,0),"")</f>
        <v/>
      </c>
      <c r="F2762" s="24" t="str">
        <f>IFERROR(Used!$E2762*Used!$D2762,"")</f>
        <v/>
      </c>
    </row>
    <row r="2763" spans="1:6" x14ac:dyDescent="0.25">
      <c r="A2763" s="25"/>
      <c r="B2763" s="26"/>
      <c r="C2763" s="26"/>
      <c r="D2763" s="26"/>
      <c r="E2763" s="29" t="str">
        <f>IFERROR(VLOOKUP(C2763,Report!$A$1:$F$2000,5,0),"")</f>
        <v/>
      </c>
      <c r="F2763" s="28" t="str">
        <f>IFERROR(Used!$E2763*Used!$D2763,"")</f>
        <v/>
      </c>
    </row>
    <row r="2764" spans="1:6" x14ac:dyDescent="0.25">
      <c r="A2764" s="21"/>
      <c r="B2764" s="22"/>
      <c r="C2764" s="22"/>
      <c r="D2764" s="22"/>
      <c r="E2764" s="23" t="str">
        <f>IFERROR(VLOOKUP(C2764,Report!$A$1:$F$2000,5,0),"")</f>
        <v/>
      </c>
      <c r="F2764" s="24" t="str">
        <f>IFERROR(Used!$E2764*Used!$D2764,"")</f>
        <v/>
      </c>
    </row>
    <row r="2765" spans="1:6" x14ac:dyDescent="0.25">
      <c r="A2765" s="25"/>
      <c r="B2765" s="26"/>
      <c r="C2765" s="26"/>
      <c r="D2765" s="26"/>
      <c r="E2765" s="29" t="str">
        <f>IFERROR(VLOOKUP(C2765,Report!$A$1:$F$2000,5,0),"")</f>
        <v/>
      </c>
      <c r="F2765" s="28" t="str">
        <f>IFERROR(Used!$E2765*Used!$D2765,"")</f>
        <v/>
      </c>
    </row>
    <row r="2766" spans="1:6" x14ac:dyDescent="0.25">
      <c r="A2766" s="21"/>
      <c r="B2766" s="22"/>
      <c r="C2766" s="22"/>
      <c r="D2766" s="22"/>
      <c r="E2766" s="23" t="str">
        <f>IFERROR(VLOOKUP(C2766,Report!$A$1:$F$2000,5,0),"")</f>
        <v/>
      </c>
      <c r="F2766" s="24" t="str">
        <f>IFERROR(Used!$E2766*Used!$D2766,"")</f>
        <v/>
      </c>
    </row>
    <row r="2767" spans="1:6" x14ac:dyDescent="0.25">
      <c r="A2767" s="25"/>
      <c r="B2767" s="26"/>
      <c r="C2767" s="26"/>
      <c r="D2767" s="26"/>
      <c r="E2767" s="29" t="str">
        <f>IFERROR(VLOOKUP(C2767,Report!$A$1:$F$2000,5,0),"")</f>
        <v/>
      </c>
      <c r="F2767" s="28" t="str">
        <f>IFERROR(Used!$E2767*Used!$D2767,"")</f>
        <v/>
      </c>
    </row>
    <row r="2768" spans="1:6" x14ac:dyDescent="0.25">
      <c r="A2768" s="21"/>
      <c r="B2768" s="22"/>
      <c r="C2768" s="22"/>
      <c r="D2768" s="22"/>
      <c r="E2768" s="23" t="str">
        <f>IFERROR(VLOOKUP(C2768,Report!$A$1:$F$2000,5,0),"")</f>
        <v/>
      </c>
      <c r="F2768" s="24" t="str">
        <f>IFERROR(Used!$E2768*Used!$D2768,"")</f>
        <v/>
      </c>
    </row>
    <row r="2769" spans="1:6" x14ac:dyDescent="0.25">
      <c r="A2769" s="25"/>
      <c r="B2769" s="26"/>
      <c r="C2769" s="26"/>
      <c r="D2769" s="26"/>
      <c r="E2769" s="29" t="str">
        <f>IFERROR(VLOOKUP(C2769,Report!$A$1:$F$2000,5,0),"")</f>
        <v/>
      </c>
      <c r="F2769" s="28" t="str">
        <f>IFERROR(Used!$E2769*Used!$D2769,"")</f>
        <v/>
      </c>
    </row>
    <row r="2770" spans="1:6" x14ac:dyDescent="0.25">
      <c r="A2770" s="21"/>
      <c r="B2770" s="22"/>
      <c r="C2770" s="22"/>
      <c r="D2770" s="22"/>
      <c r="E2770" s="23" t="str">
        <f>IFERROR(VLOOKUP(C2770,Report!$A$1:$F$2000,5,0),"")</f>
        <v/>
      </c>
      <c r="F2770" s="24" t="str">
        <f>IFERROR(Used!$E2770*Used!$D2770,"")</f>
        <v/>
      </c>
    </row>
    <row r="2771" spans="1:6" x14ac:dyDescent="0.25">
      <c r="A2771" s="25"/>
      <c r="B2771" s="26"/>
      <c r="C2771" s="26"/>
      <c r="D2771" s="26"/>
      <c r="E2771" s="29" t="str">
        <f>IFERROR(VLOOKUP(C2771,Report!$A$1:$F$2000,5,0),"")</f>
        <v/>
      </c>
      <c r="F2771" s="28" t="str">
        <f>IFERROR(Used!$E2771*Used!$D2771,"")</f>
        <v/>
      </c>
    </row>
    <row r="2772" spans="1:6" x14ac:dyDescent="0.25">
      <c r="A2772" s="21"/>
      <c r="B2772" s="22"/>
      <c r="C2772" s="22"/>
      <c r="D2772" s="22"/>
      <c r="E2772" s="23" t="str">
        <f>IFERROR(VLOOKUP(C2772,Report!$A$1:$F$2000,5,0),"")</f>
        <v/>
      </c>
      <c r="F2772" s="24" t="str">
        <f>IFERROR(Used!$E2772*Used!$D2772,"")</f>
        <v/>
      </c>
    </row>
    <row r="2773" spans="1:6" x14ac:dyDescent="0.25">
      <c r="A2773" s="25"/>
      <c r="B2773" s="26"/>
      <c r="C2773" s="26"/>
      <c r="D2773" s="26"/>
      <c r="E2773" s="29" t="str">
        <f>IFERROR(VLOOKUP(C2773,Report!$A$1:$F$2000,5,0),"")</f>
        <v/>
      </c>
      <c r="F2773" s="28" t="str">
        <f>IFERROR(Used!$E2773*Used!$D2773,"")</f>
        <v/>
      </c>
    </row>
    <row r="2774" spans="1:6" x14ac:dyDescent="0.25">
      <c r="A2774" s="21"/>
      <c r="B2774" s="22"/>
      <c r="C2774" s="22"/>
      <c r="D2774" s="22"/>
      <c r="E2774" s="23" t="str">
        <f>IFERROR(VLOOKUP(C2774,Report!$A$1:$F$2000,5,0),"")</f>
        <v/>
      </c>
      <c r="F2774" s="24" t="str">
        <f>IFERROR(Used!$E2774*Used!$D2774,"")</f>
        <v/>
      </c>
    </row>
    <row r="2775" spans="1:6" x14ac:dyDescent="0.25">
      <c r="A2775" s="25"/>
      <c r="B2775" s="26"/>
      <c r="C2775" s="26"/>
      <c r="D2775" s="26"/>
      <c r="E2775" s="29" t="str">
        <f>IFERROR(VLOOKUP(C2775,Report!$A$1:$F$2000,5,0),"")</f>
        <v/>
      </c>
      <c r="F2775" s="28" t="str">
        <f>IFERROR(Used!$E2775*Used!$D2775,"")</f>
        <v/>
      </c>
    </row>
    <row r="2776" spans="1:6" x14ac:dyDescent="0.25">
      <c r="A2776" s="21"/>
      <c r="B2776" s="22"/>
      <c r="C2776" s="22"/>
      <c r="D2776" s="22"/>
      <c r="E2776" s="23" t="str">
        <f>IFERROR(VLOOKUP(C2776,Report!$A$1:$F$2000,5,0),"")</f>
        <v/>
      </c>
      <c r="F2776" s="24" t="str">
        <f>IFERROR(Used!$E2776*Used!$D2776,"")</f>
        <v/>
      </c>
    </row>
    <row r="2777" spans="1:6" x14ac:dyDescent="0.25">
      <c r="A2777" s="25"/>
      <c r="B2777" s="26"/>
      <c r="C2777" s="26"/>
      <c r="D2777" s="26"/>
      <c r="E2777" s="29" t="str">
        <f>IFERROR(VLOOKUP(C2777,Report!$A$1:$F$2000,5,0),"")</f>
        <v/>
      </c>
      <c r="F2777" s="28" t="str">
        <f>IFERROR(Used!$E2777*Used!$D2777,"")</f>
        <v/>
      </c>
    </row>
    <row r="2778" spans="1:6" x14ac:dyDescent="0.25">
      <c r="A2778" s="21"/>
      <c r="B2778" s="22"/>
      <c r="C2778" s="22"/>
      <c r="D2778" s="22"/>
      <c r="E2778" s="23" t="str">
        <f>IFERROR(VLOOKUP(C2778,Report!$A$1:$F$2000,5,0),"")</f>
        <v/>
      </c>
      <c r="F2778" s="24" t="str">
        <f>IFERROR(Used!$E2778*Used!$D2778,"")</f>
        <v/>
      </c>
    </row>
    <row r="2779" spans="1:6" x14ac:dyDescent="0.25">
      <c r="A2779" s="25"/>
      <c r="B2779" s="26"/>
      <c r="C2779" s="26"/>
      <c r="D2779" s="26"/>
      <c r="E2779" s="29" t="str">
        <f>IFERROR(VLOOKUP(C2779,Report!$A$1:$F$2000,5,0),"")</f>
        <v/>
      </c>
      <c r="F2779" s="28" t="str">
        <f>IFERROR(Used!$E2779*Used!$D2779,"")</f>
        <v/>
      </c>
    </row>
    <row r="2780" spans="1:6" x14ac:dyDescent="0.25">
      <c r="A2780" s="21"/>
      <c r="B2780" s="22"/>
      <c r="C2780" s="22"/>
      <c r="D2780" s="22"/>
      <c r="E2780" s="23" t="str">
        <f>IFERROR(VLOOKUP(C2780,Report!$A$1:$F$2000,5,0),"")</f>
        <v/>
      </c>
      <c r="F2780" s="24" t="str">
        <f>IFERROR(Used!$E2780*Used!$D2780,"")</f>
        <v/>
      </c>
    </row>
    <row r="2781" spans="1:6" x14ac:dyDescent="0.25">
      <c r="A2781" s="25"/>
      <c r="B2781" s="26"/>
      <c r="C2781" s="26"/>
      <c r="D2781" s="26"/>
      <c r="E2781" s="29" t="str">
        <f>IFERROR(VLOOKUP(C2781,Report!$A$1:$F$2000,5,0),"")</f>
        <v/>
      </c>
      <c r="F2781" s="28" t="str">
        <f>IFERROR(Used!$E2781*Used!$D2781,"")</f>
        <v/>
      </c>
    </row>
    <row r="2782" spans="1:6" x14ac:dyDescent="0.25">
      <c r="A2782" s="21"/>
      <c r="B2782" s="22"/>
      <c r="C2782" s="22"/>
      <c r="D2782" s="22"/>
      <c r="E2782" s="23" t="str">
        <f>IFERROR(VLOOKUP(C2782,Report!$A$1:$F$2000,5,0),"")</f>
        <v/>
      </c>
      <c r="F2782" s="24" t="str">
        <f>IFERROR(Used!$E2782*Used!$D2782,"")</f>
        <v/>
      </c>
    </row>
    <row r="2783" spans="1:6" x14ac:dyDescent="0.25">
      <c r="A2783" s="25"/>
      <c r="B2783" s="26"/>
      <c r="C2783" s="26"/>
      <c r="D2783" s="26"/>
      <c r="E2783" s="29" t="str">
        <f>IFERROR(VLOOKUP(C2783,Report!$A$1:$F$2000,5,0),"")</f>
        <v/>
      </c>
      <c r="F2783" s="28" t="str">
        <f>IFERROR(Used!$E2783*Used!$D2783,"")</f>
        <v/>
      </c>
    </row>
    <row r="2784" spans="1:6" x14ac:dyDescent="0.25">
      <c r="A2784" s="21"/>
      <c r="B2784" s="22"/>
      <c r="C2784" s="22"/>
      <c r="D2784" s="22"/>
      <c r="E2784" s="23" t="str">
        <f>IFERROR(VLOOKUP(C2784,Report!$A$1:$F$2000,5,0),"")</f>
        <v/>
      </c>
      <c r="F2784" s="24" t="str">
        <f>IFERROR(Used!$E2784*Used!$D2784,"")</f>
        <v/>
      </c>
    </row>
    <row r="2785" spans="1:6" x14ac:dyDescent="0.25">
      <c r="A2785" s="25"/>
      <c r="B2785" s="26"/>
      <c r="C2785" s="26"/>
      <c r="D2785" s="26"/>
      <c r="E2785" s="29" t="str">
        <f>IFERROR(VLOOKUP(C2785,Report!$A$1:$F$2000,5,0),"")</f>
        <v/>
      </c>
      <c r="F2785" s="28" t="str">
        <f>IFERROR(Used!$E2785*Used!$D2785,"")</f>
        <v/>
      </c>
    </row>
    <row r="2786" spans="1:6" x14ac:dyDescent="0.25">
      <c r="A2786" s="21"/>
      <c r="B2786" s="22"/>
      <c r="C2786" s="22"/>
      <c r="D2786" s="22"/>
      <c r="E2786" s="23" t="str">
        <f>IFERROR(VLOOKUP(C2786,Report!$A$1:$F$2000,5,0),"")</f>
        <v/>
      </c>
      <c r="F2786" s="24" t="str">
        <f>IFERROR(Used!$E2786*Used!$D2786,"")</f>
        <v/>
      </c>
    </row>
    <row r="2787" spans="1:6" x14ac:dyDescent="0.25">
      <c r="A2787" s="25"/>
      <c r="B2787" s="26"/>
      <c r="C2787" s="26"/>
      <c r="D2787" s="26"/>
      <c r="E2787" s="29" t="str">
        <f>IFERROR(VLOOKUP(C2787,Report!$A$1:$F$2000,5,0),"")</f>
        <v/>
      </c>
      <c r="F2787" s="28" t="str">
        <f>IFERROR(Used!$E2787*Used!$D2787,"")</f>
        <v/>
      </c>
    </row>
    <row r="2788" spans="1:6" x14ac:dyDescent="0.25">
      <c r="A2788" s="21"/>
      <c r="B2788" s="22"/>
      <c r="C2788" s="22"/>
      <c r="D2788" s="22"/>
      <c r="E2788" s="23" t="str">
        <f>IFERROR(VLOOKUP(C2788,Report!$A$1:$F$2000,5,0),"")</f>
        <v/>
      </c>
      <c r="F2788" s="24" t="str">
        <f>IFERROR(Used!$E2788*Used!$D2788,"")</f>
        <v/>
      </c>
    </row>
    <row r="2789" spans="1:6" x14ac:dyDescent="0.25">
      <c r="A2789" s="25"/>
      <c r="B2789" s="26"/>
      <c r="C2789" s="26"/>
      <c r="D2789" s="26"/>
      <c r="E2789" s="29" t="str">
        <f>IFERROR(VLOOKUP(C2789,Report!$A$1:$F$2000,5,0),"")</f>
        <v/>
      </c>
      <c r="F2789" s="28" t="str">
        <f>IFERROR(Used!$E2789*Used!$D2789,"")</f>
        <v/>
      </c>
    </row>
    <row r="2790" spans="1:6" x14ac:dyDescent="0.25">
      <c r="A2790" s="21"/>
      <c r="B2790" s="22"/>
      <c r="C2790" s="22"/>
      <c r="D2790" s="22"/>
      <c r="E2790" s="23" t="str">
        <f>IFERROR(VLOOKUP(C2790,Report!$A$1:$F$2000,5,0),"")</f>
        <v/>
      </c>
      <c r="F2790" s="24" t="str">
        <f>IFERROR(Used!$E2790*Used!$D2790,"")</f>
        <v/>
      </c>
    </row>
    <row r="2791" spans="1:6" x14ac:dyDescent="0.25">
      <c r="A2791" s="25"/>
      <c r="B2791" s="26"/>
      <c r="C2791" s="26"/>
      <c r="D2791" s="26"/>
      <c r="E2791" s="29" t="str">
        <f>IFERROR(VLOOKUP(C2791,Report!$A$1:$F$2000,5,0),"")</f>
        <v/>
      </c>
      <c r="F2791" s="28" t="str">
        <f>IFERROR(Used!$E2791*Used!$D2791,"")</f>
        <v/>
      </c>
    </row>
    <row r="2792" spans="1:6" x14ac:dyDescent="0.25">
      <c r="A2792" s="21"/>
      <c r="B2792" s="22"/>
      <c r="C2792" s="22"/>
      <c r="D2792" s="22"/>
      <c r="E2792" s="23" t="str">
        <f>IFERROR(VLOOKUP(C2792,Report!$A$1:$F$2000,5,0),"")</f>
        <v/>
      </c>
      <c r="F2792" s="24" t="str">
        <f>IFERROR(Used!$E2792*Used!$D2792,"")</f>
        <v/>
      </c>
    </row>
    <row r="2793" spans="1:6" x14ac:dyDescent="0.25">
      <c r="A2793" s="25"/>
      <c r="B2793" s="26"/>
      <c r="C2793" s="26"/>
      <c r="D2793" s="26"/>
      <c r="E2793" s="29" t="str">
        <f>IFERROR(VLOOKUP(C2793,Report!$A$1:$F$2000,5,0),"")</f>
        <v/>
      </c>
      <c r="F2793" s="28" t="str">
        <f>IFERROR(Used!$E2793*Used!$D2793,"")</f>
        <v/>
      </c>
    </row>
    <row r="2794" spans="1:6" x14ac:dyDescent="0.25">
      <c r="A2794" s="21"/>
      <c r="B2794" s="22"/>
      <c r="C2794" s="22"/>
      <c r="D2794" s="22"/>
      <c r="E2794" s="23" t="str">
        <f>IFERROR(VLOOKUP(C2794,Report!$A$1:$F$2000,5,0),"")</f>
        <v/>
      </c>
      <c r="F2794" s="24" t="str">
        <f>IFERROR(Used!$E2794*Used!$D2794,"")</f>
        <v/>
      </c>
    </row>
    <row r="2795" spans="1:6" x14ac:dyDescent="0.25">
      <c r="A2795" s="25"/>
      <c r="B2795" s="26"/>
      <c r="C2795" s="26"/>
      <c r="D2795" s="26"/>
      <c r="E2795" s="29" t="str">
        <f>IFERROR(VLOOKUP(C2795,Report!$A$1:$F$2000,5,0),"")</f>
        <v/>
      </c>
      <c r="F2795" s="28" t="str">
        <f>IFERROR(Used!$E2795*Used!$D2795,"")</f>
        <v/>
      </c>
    </row>
    <row r="2796" spans="1:6" x14ac:dyDescent="0.25">
      <c r="A2796" s="21"/>
      <c r="B2796" s="22"/>
      <c r="C2796" s="22"/>
      <c r="D2796" s="22"/>
      <c r="E2796" s="23" t="str">
        <f>IFERROR(VLOOKUP(C2796,Report!$A$1:$F$2000,5,0),"")</f>
        <v/>
      </c>
      <c r="F2796" s="24" t="str">
        <f>IFERROR(Used!$E2796*Used!$D2796,"")</f>
        <v/>
      </c>
    </row>
    <row r="2797" spans="1:6" x14ac:dyDescent="0.25">
      <c r="A2797" s="25"/>
      <c r="B2797" s="26"/>
      <c r="C2797" s="26"/>
      <c r="D2797" s="26"/>
      <c r="E2797" s="29" t="str">
        <f>IFERROR(VLOOKUP(C2797,Report!$A$1:$F$2000,5,0),"")</f>
        <v/>
      </c>
      <c r="F2797" s="28" t="str">
        <f>IFERROR(Used!$E2797*Used!$D2797,"")</f>
        <v/>
      </c>
    </row>
    <row r="2798" spans="1:6" x14ac:dyDescent="0.25">
      <c r="A2798" s="21"/>
      <c r="B2798" s="22"/>
      <c r="C2798" s="22"/>
      <c r="D2798" s="22"/>
      <c r="E2798" s="23" t="str">
        <f>IFERROR(VLOOKUP(C2798,Report!$A$1:$F$2000,5,0),"")</f>
        <v/>
      </c>
      <c r="F2798" s="24" t="str">
        <f>IFERROR(Used!$E2798*Used!$D2798,"")</f>
        <v/>
      </c>
    </row>
    <row r="2799" spans="1:6" x14ac:dyDescent="0.25">
      <c r="A2799" s="25"/>
      <c r="B2799" s="26"/>
      <c r="C2799" s="26"/>
      <c r="D2799" s="26"/>
      <c r="E2799" s="29" t="str">
        <f>IFERROR(VLOOKUP(C2799,Report!$A$1:$F$2000,5,0),"")</f>
        <v/>
      </c>
      <c r="F2799" s="28" t="str">
        <f>IFERROR(Used!$E2799*Used!$D2799,"")</f>
        <v/>
      </c>
    </row>
    <row r="2800" spans="1:6" x14ac:dyDescent="0.25">
      <c r="A2800" s="21"/>
      <c r="B2800" s="22"/>
      <c r="C2800" s="22"/>
      <c r="D2800" s="22"/>
      <c r="E2800" s="23" t="str">
        <f>IFERROR(VLOOKUP(C2800,Report!$A$1:$F$2000,5,0),"")</f>
        <v/>
      </c>
      <c r="F2800" s="24" t="str">
        <f>IFERROR(Used!$E2800*Used!$D2800,"")</f>
        <v/>
      </c>
    </row>
    <row r="2801" spans="1:6" x14ac:dyDescent="0.25">
      <c r="A2801" s="25"/>
      <c r="B2801" s="26"/>
      <c r="C2801" s="26"/>
      <c r="D2801" s="26"/>
      <c r="E2801" s="29" t="str">
        <f>IFERROR(VLOOKUP(C2801,Report!$A$1:$F$2000,5,0),"")</f>
        <v/>
      </c>
      <c r="F2801" s="28" t="str">
        <f>IFERROR(Used!$E2801*Used!$D2801,"")</f>
        <v/>
      </c>
    </row>
    <row r="2802" spans="1:6" x14ac:dyDescent="0.25">
      <c r="A2802" s="21"/>
      <c r="B2802" s="22"/>
      <c r="C2802" s="22"/>
      <c r="D2802" s="22"/>
      <c r="E2802" s="23" t="str">
        <f>IFERROR(VLOOKUP(C2802,Report!$A$1:$F$2000,5,0),"")</f>
        <v/>
      </c>
      <c r="F2802" s="24" t="str">
        <f>IFERROR(Used!$E2802*Used!$D2802,"")</f>
        <v/>
      </c>
    </row>
    <row r="2803" spans="1:6" x14ac:dyDescent="0.25">
      <c r="A2803" s="25"/>
      <c r="B2803" s="26"/>
      <c r="C2803" s="26"/>
      <c r="D2803" s="26"/>
      <c r="E2803" s="29" t="str">
        <f>IFERROR(VLOOKUP(C2803,Report!$A$1:$F$2000,5,0),"")</f>
        <v/>
      </c>
      <c r="F2803" s="28" t="str">
        <f>IFERROR(Used!$E2803*Used!$D2803,"")</f>
        <v/>
      </c>
    </row>
    <row r="2804" spans="1:6" x14ac:dyDescent="0.25">
      <c r="A2804" s="21"/>
      <c r="B2804" s="22"/>
      <c r="C2804" s="22"/>
      <c r="D2804" s="22"/>
      <c r="E2804" s="23" t="str">
        <f>IFERROR(VLOOKUP(C2804,Report!$A$1:$F$2000,5,0),"")</f>
        <v/>
      </c>
      <c r="F2804" s="24" t="str">
        <f>IFERROR(Used!$E2804*Used!$D2804,"")</f>
        <v/>
      </c>
    </row>
    <row r="2805" spans="1:6" x14ac:dyDescent="0.25">
      <c r="A2805" s="25"/>
      <c r="B2805" s="26"/>
      <c r="C2805" s="26"/>
      <c r="D2805" s="26"/>
      <c r="E2805" s="29" t="str">
        <f>IFERROR(VLOOKUP(C2805,Report!$A$1:$F$2000,5,0),"")</f>
        <v/>
      </c>
      <c r="F2805" s="28" t="str">
        <f>IFERROR(Used!$E2805*Used!$D2805,"")</f>
        <v/>
      </c>
    </row>
    <row r="2806" spans="1:6" x14ac:dyDescent="0.25">
      <c r="A2806" s="21"/>
      <c r="B2806" s="22"/>
      <c r="C2806" s="22"/>
      <c r="D2806" s="22"/>
      <c r="E2806" s="23" t="str">
        <f>IFERROR(VLOOKUP(C2806,Report!$A$1:$F$2000,5,0),"")</f>
        <v/>
      </c>
      <c r="F2806" s="24" t="str">
        <f>IFERROR(Used!$E2806*Used!$D2806,"")</f>
        <v/>
      </c>
    </row>
    <row r="2807" spans="1:6" x14ac:dyDescent="0.25">
      <c r="A2807" s="25"/>
      <c r="B2807" s="26"/>
      <c r="C2807" s="26"/>
      <c r="D2807" s="26"/>
      <c r="E2807" s="29" t="str">
        <f>IFERROR(VLOOKUP(C2807,Report!$A$1:$F$2000,5,0),"")</f>
        <v/>
      </c>
      <c r="F2807" s="28" t="str">
        <f>IFERROR(Used!$E2807*Used!$D2807,"")</f>
        <v/>
      </c>
    </row>
    <row r="2808" spans="1:6" x14ac:dyDescent="0.25">
      <c r="A2808" s="21"/>
      <c r="B2808" s="22"/>
      <c r="C2808" s="22"/>
      <c r="D2808" s="22"/>
      <c r="E2808" s="23" t="str">
        <f>IFERROR(VLOOKUP(C2808,Report!$A$1:$F$2000,5,0),"")</f>
        <v/>
      </c>
      <c r="F2808" s="24" t="str">
        <f>IFERROR(Used!$E2808*Used!$D2808,"")</f>
        <v/>
      </c>
    </row>
    <row r="2809" spans="1:6" x14ac:dyDescent="0.25">
      <c r="A2809" s="25"/>
      <c r="B2809" s="26"/>
      <c r="C2809" s="26"/>
      <c r="D2809" s="26"/>
      <c r="E2809" s="29" t="str">
        <f>IFERROR(VLOOKUP(C2809,Report!$A$1:$F$2000,5,0),"")</f>
        <v/>
      </c>
      <c r="F2809" s="28" t="str">
        <f>IFERROR(Used!$E2809*Used!$D2809,"")</f>
        <v/>
      </c>
    </row>
    <row r="2810" spans="1:6" x14ac:dyDescent="0.25">
      <c r="A2810" s="21"/>
      <c r="B2810" s="22"/>
      <c r="C2810" s="22"/>
      <c r="D2810" s="22"/>
      <c r="E2810" s="23" t="str">
        <f>IFERROR(VLOOKUP(C2810,Report!$A$1:$F$2000,5,0),"")</f>
        <v/>
      </c>
      <c r="F2810" s="24" t="str">
        <f>IFERROR(Used!$E2810*Used!$D2810,"")</f>
        <v/>
      </c>
    </row>
    <row r="2811" spans="1:6" x14ac:dyDescent="0.25">
      <c r="A2811" s="25"/>
      <c r="B2811" s="26"/>
      <c r="C2811" s="26"/>
      <c r="D2811" s="26"/>
      <c r="E2811" s="29" t="str">
        <f>IFERROR(VLOOKUP(C2811,Report!$A$1:$F$2000,5,0),"")</f>
        <v/>
      </c>
      <c r="F2811" s="28" t="str">
        <f>IFERROR(Used!$E2811*Used!$D2811,"")</f>
        <v/>
      </c>
    </row>
    <row r="2812" spans="1:6" x14ac:dyDescent="0.25">
      <c r="A2812" s="21"/>
      <c r="B2812" s="22"/>
      <c r="C2812" s="22"/>
      <c r="D2812" s="22"/>
      <c r="E2812" s="23" t="str">
        <f>IFERROR(VLOOKUP(C2812,Report!$A$1:$F$2000,5,0),"")</f>
        <v/>
      </c>
      <c r="F2812" s="24" t="str">
        <f>IFERROR(Used!$E2812*Used!$D2812,"")</f>
        <v/>
      </c>
    </row>
    <row r="2813" spans="1:6" x14ac:dyDescent="0.25">
      <c r="A2813" s="25"/>
      <c r="B2813" s="26"/>
      <c r="C2813" s="26"/>
      <c r="D2813" s="26"/>
      <c r="E2813" s="29" t="str">
        <f>IFERROR(VLOOKUP(C2813,Report!$A$1:$F$2000,5,0),"")</f>
        <v/>
      </c>
      <c r="F2813" s="28" t="str">
        <f>IFERROR(Used!$E2813*Used!$D2813,"")</f>
        <v/>
      </c>
    </row>
    <row r="2814" spans="1:6" x14ac:dyDescent="0.25">
      <c r="A2814" s="21"/>
      <c r="B2814" s="22"/>
      <c r="C2814" s="22"/>
      <c r="D2814" s="22"/>
      <c r="E2814" s="23" t="str">
        <f>IFERROR(VLOOKUP(C2814,Report!$A$1:$F$2000,5,0),"")</f>
        <v/>
      </c>
      <c r="F2814" s="24" t="str">
        <f>IFERROR(Used!$E2814*Used!$D2814,"")</f>
        <v/>
      </c>
    </row>
    <row r="2815" spans="1:6" x14ac:dyDescent="0.25">
      <c r="A2815" s="25"/>
      <c r="B2815" s="26"/>
      <c r="C2815" s="26"/>
      <c r="D2815" s="26"/>
      <c r="E2815" s="29" t="str">
        <f>IFERROR(VLOOKUP(C2815,Report!$A$1:$F$2000,5,0),"")</f>
        <v/>
      </c>
      <c r="F2815" s="28" t="str">
        <f>IFERROR(Used!$E2815*Used!$D2815,"")</f>
        <v/>
      </c>
    </row>
    <row r="2816" spans="1:6" x14ac:dyDescent="0.25">
      <c r="A2816" s="21"/>
      <c r="B2816" s="22"/>
      <c r="C2816" s="22"/>
      <c r="D2816" s="22"/>
      <c r="E2816" s="23" t="str">
        <f>IFERROR(VLOOKUP(C2816,Report!$A$1:$F$2000,5,0),"")</f>
        <v/>
      </c>
      <c r="F2816" s="24" t="str">
        <f>IFERROR(Used!$E2816*Used!$D2816,"")</f>
        <v/>
      </c>
    </row>
    <row r="2817" spans="1:6" x14ac:dyDescent="0.25">
      <c r="A2817" s="25"/>
      <c r="B2817" s="26"/>
      <c r="C2817" s="26"/>
      <c r="D2817" s="26"/>
      <c r="E2817" s="29" t="str">
        <f>IFERROR(VLOOKUP(C2817,Report!$A$1:$F$2000,5,0),"")</f>
        <v/>
      </c>
      <c r="F2817" s="28" t="str">
        <f>IFERROR(Used!$E2817*Used!$D2817,"")</f>
        <v/>
      </c>
    </row>
    <row r="2818" spans="1:6" x14ac:dyDescent="0.25">
      <c r="A2818" s="21"/>
      <c r="B2818" s="22"/>
      <c r="C2818" s="22"/>
      <c r="D2818" s="22"/>
      <c r="E2818" s="23" t="str">
        <f>IFERROR(VLOOKUP(C2818,Report!$A$1:$F$2000,5,0),"")</f>
        <v/>
      </c>
      <c r="F2818" s="24" t="str">
        <f>IFERROR(Used!$E2818*Used!$D2818,"")</f>
        <v/>
      </c>
    </row>
    <row r="2819" spans="1:6" x14ac:dyDescent="0.25">
      <c r="A2819" s="25"/>
      <c r="B2819" s="26"/>
      <c r="C2819" s="26"/>
      <c r="D2819" s="26"/>
      <c r="E2819" s="29" t="str">
        <f>IFERROR(VLOOKUP(C2819,Report!$A$1:$F$2000,5,0),"")</f>
        <v/>
      </c>
      <c r="F2819" s="28" t="str">
        <f>IFERROR(Used!$E2819*Used!$D2819,"")</f>
        <v/>
      </c>
    </row>
    <row r="2820" spans="1:6" x14ac:dyDescent="0.25">
      <c r="A2820" s="21"/>
      <c r="B2820" s="22"/>
      <c r="C2820" s="22"/>
      <c r="D2820" s="22"/>
      <c r="E2820" s="23" t="str">
        <f>IFERROR(VLOOKUP(C2820,Report!$A$1:$F$2000,5,0),"")</f>
        <v/>
      </c>
      <c r="F2820" s="24" t="str">
        <f>IFERROR(Used!$E2820*Used!$D2820,"")</f>
        <v/>
      </c>
    </row>
    <row r="2821" spans="1:6" x14ac:dyDescent="0.25">
      <c r="A2821" s="25"/>
      <c r="B2821" s="26"/>
      <c r="C2821" s="26"/>
      <c r="D2821" s="26"/>
      <c r="E2821" s="29" t="str">
        <f>IFERROR(VLOOKUP(C2821,Report!$A$1:$F$2000,5,0),"")</f>
        <v/>
      </c>
      <c r="F2821" s="28" t="str">
        <f>IFERROR(Used!$E2821*Used!$D2821,"")</f>
        <v/>
      </c>
    </row>
    <row r="2822" spans="1:6" x14ac:dyDescent="0.25">
      <c r="A2822" s="21"/>
      <c r="B2822" s="22"/>
      <c r="C2822" s="22"/>
      <c r="D2822" s="22"/>
      <c r="E2822" s="23" t="str">
        <f>IFERROR(VLOOKUP(C2822,Report!$A$1:$F$2000,5,0),"")</f>
        <v/>
      </c>
      <c r="F2822" s="24" t="str">
        <f>IFERROR(Used!$E2822*Used!$D2822,"")</f>
        <v/>
      </c>
    </row>
    <row r="2823" spans="1:6" x14ac:dyDescent="0.25">
      <c r="A2823" s="25"/>
      <c r="B2823" s="26"/>
      <c r="C2823" s="26"/>
      <c r="D2823" s="26"/>
      <c r="E2823" s="29" t="str">
        <f>IFERROR(VLOOKUP(C2823,Report!$A$1:$F$2000,5,0),"")</f>
        <v/>
      </c>
      <c r="F2823" s="28" t="str">
        <f>IFERROR(Used!$E2823*Used!$D2823,"")</f>
        <v/>
      </c>
    </row>
    <row r="2824" spans="1:6" x14ac:dyDescent="0.25">
      <c r="A2824" s="21"/>
      <c r="B2824" s="22"/>
      <c r="C2824" s="22"/>
      <c r="D2824" s="22"/>
      <c r="E2824" s="23" t="str">
        <f>IFERROR(VLOOKUP(C2824,Report!$A$1:$F$2000,5,0),"")</f>
        <v/>
      </c>
      <c r="F2824" s="24" t="str">
        <f>IFERROR(Used!$E2824*Used!$D2824,"")</f>
        <v/>
      </c>
    </row>
    <row r="2825" spans="1:6" x14ac:dyDescent="0.25">
      <c r="A2825" s="25"/>
      <c r="B2825" s="26"/>
      <c r="C2825" s="26"/>
      <c r="D2825" s="26"/>
      <c r="E2825" s="29" t="str">
        <f>IFERROR(VLOOKUP(C2825,Report!$A$1:$F$2000,5,0),"")</f>
        <v/>
      </c>
      <c r="F2825" s="28" t="str">
        <f>IFERROR(Used!$E2825*Used!$D2825,"")</f>
        <v/>
      </c>
    </row>
    <row r="2826" spans="1:6" x14ac:dyDescent="0.25">
      <c r="A2826" s="21"/>
      <c r="B2826" s="22"/>
      <c r="C2826" s="22"/>
      <c r="D2826" s="22"/>
      <c r="E2826" s="23" t="str">
        <f>IFERROR(VLOOKUP(C2826,Report!$A$1:$F$2000,5,0),"")</f>
        <v/>
      </c>
      <c r="F2826" s="24" t="str">
        <f>IFERROR(Used!$E2826*Used!$D2826,"")</f>
        <v/>
      </c>
    </row>
    <row r="2827" spans="1:6" x14ac:dyDescent="0.25">
      <c r="A2827" s="25"/>
      <c r="B2827" s="26"/>
      <c r="C2827" s="26"/>
      <c r="D2827" s="26"/>
      <c r="E2827" s="29" t="str">
        <f>IFERROR(VLOOKUP(C2827,Report!$A$1:$F$2000,5,0),"")</f>
        <v/>
      </c>
      <c r="F2827" s="28" t="str">
        <f>IFERROR(Used!$E2827*Used!$D2827,"")</f>
        <v/>
      </c>
    </row>
    <row r="2828" spans="1:6" x14ac:dyDescent="0.25">
      <c r="A2828" s="21"/>
      <c r="B2828" s="22"/>
      <c r="C2828" s="22"/>
      <c r="D2828" s="22"/>
      <c r="E2828" s="23" t="str">
        <f>IFERROR(VLOOKUP(C2828,Report!$A$1:$F$2000,5,0),"")</f>
        <v/>
      </c>
      <c r="F2828" s="24" t="str">
        <f>IFERROR(Used!$E2828*Used!$D2828,"")</f>
        <v/>
      </c>
    </row>
    <row r="2829" spans="1:6" x14ac:dyDescent="0.25">
      <c r="A2829" s="25"/>
      <c r="B2829" s="26"/>
      <c r="C2829" s="26"/>
      <c r="D2829" s="26"/>
      <c r="E2829" s="29" t="str">
        <f>IFERROR(VLOOKUP(C2829,Report!$A$1:$F$2000,5,0),"")</f>
        <v/>
      </c>
      <c r="F2829" s="28" t="str">
        <f>IFERROR(Used!$E2829*Used!$D2829,"")</f>
        <v/>
      </c>
    </row>
    <row r="2830" spans="1:6" x14ac:dyDescent="0.25">
      <c r="A2830" s="21"/>
      <c r="B2830" s="22"/>
      <c r="C2830" s="22"/>
      <c r="D2830" s="22"/>
      <c r="E2830" s="23" t="str">
        <f>IFERROR(VLOOKUP(C2830,Report!$A$1:$F$2000,5,0),"")</f>
        <v/>
      </c>
      <c r="F2830" s="24" t="str">
        <f>IFERROR(Used!$E2830*Used!$D2830,"")</f>
        <v/>
      </c>
    </row>
    <row r="2831" spans="1:6" x14ac:dyDescent="0.25">
      <c r="A2831" s="25"/>
      <c r="B2831" s="26"/>
      <c r="C2831" s="26"/>
      <c r="D2831" s="26"/>
      <c r="E2831" s="29" t="str">
        <f>IFERROR(VLOOKUP(C2831,Report!$A$1:$F$2000,5,0),"")</f>
        <v/>
      </c>
      <c r="F2831" s="28" t="str">
        <f>IFERROR(Used!$E2831*Used!$D2831,"")</f>
        <v/>
      </c>
    </row>
    <row r="2832" spans="1:6" x14ac:dyDescent="0.25">
      <c r="A2832" s="21"/>
      <c r="B2832" s="22"/>
      <c r="C2832" s="22"/>
      <c r="D2832" s="22"/>
      <c r="E2832" s="23" t="str">
        <f>IFERROR(VLOOKUP(C2832,Report!$A$1:$F$2000,5,0),"")</f>
        <v/>
      </c>
      <c r="F2832" s="24" t="str">
        <f>IFERROR(Used!$E2832*Used!$D2832,"")</f>
        <v/>
      </c>
    </row>
    <row r="2833" spans="1:6" x14ac:dyDescent="0.25">
      <c r="A2833" s="25"/>
      <c r="B2833" s="26"/>
      <c r="C2833" s="26"/>
      <c r="D2833" s="26"/>
      <c r="E2833" s="29" t="str">
        <f>IFERROR(VLOOKUP(C2833,Report!$A$1:$F$2000,5,0),"")</f>
        <v/>
      </c>
      <c r="F2833" s="28" t="str">
        <f>IFERROR(Used!$E2833*Used!$D2833,"")</f>
        <v/>
      </c>
    </row>
    <row r="2834" spans="1:6" x14ac:dyDescent="0.25">
      <c r="A2834" s="21"/>
      <c r="B2834" s="22"/>
      <c r="C2834" s="22"/>
      <c r="D2834" s="22"/>
      <c r="E2834" s="23" t="str">
        <f>IFERROR(VLOOKUP(C2834,Report!$A$1:$F$2000,5,0),"")</f>
        <v/>
      </c>
      <c r="F2834" s="24" t="str">
        <f>IFERROR(Used!$E2834*Used!$D2834,"")</f>
        <v/>
      </c>
    </row>
    <row r="2835" spans="1:6" x14ac:dyDescent="0.25">
      <c r="A2835" s="25"/>
      <c r="B2835" s="26"/>
      <c r="C2835" s="26"/>
      <c r="D2835" s="26"/>
      <c r="E2835" s="29" t="str">
        <f>IFERROR(VLOOKUP(C2835,Report!$A$1:$F$2000,5,0),"")</f>
        <v/>
      </c>
      <c r="F2835" s="28" t="str">
        <f>IFERROR(Used!$E2835*Used!$D2835,"")</f>
        <v/>
      </c>
    </row>
    <row r="2836" spans="1:6" x14ac:dyDescent="0.25">
      <c r="A2836" s="21"/>
      <c r="B2836" s="22"/>
      <c r="C2836" s="22"/>
      <c r="D2836" s="22"/>
      <c r="E2836" s="23" t="str">
        <f>IFERROR(VLOOKUP(C2836,Report!$A$1:$F$2000,5,0),"")</f>
        <v/>
      </c>
      <c r="F2836" s="24" t="str">
        <f>IFERROR(Used!$E2836*Used!$D2836,"")</f>
        <v/>
      </c>
    </row>
    <row r="2837" spans="1:6" x14ac:dyDescent="0.25">
      <c r="A2837" s="25"/>
      <c r="B2837" s="26"/>
      <c r="C2837" s="26"/>
      <c r="D2837" s="26"/>
      <c r="E2837" s="29" t="str">
        <f>IFERROR(VLOOKUP(C2837,Report!$A$1:$F$2000,5,0),"")</f>
        <v/>
      </c>
      <c r="F2837" s="28" t="str">
        <f>IFERROR(Used!$E2837*Used!$D2837,"")</f>
        <v/>
      </c>
    </row>
    <row r="2838" spans="1:6" x14ac:dyDescent="0.25">
      <c r="A2838" s="21"/>
      <c r="B2838" s="22"/>
      <c r="C2838" s="22"/>
      <c r="D2838" s="22"/>
      <c r="E2838" s="23" t="str">
        <f>IFERROR(VLOOKUP(C2838,Report!$A$1:$F$2000,5,0),"")</f>
        <v/>
      </c>
      <c r="F2838" s="24" t="str">
        <f>IFERROR(Used!$E2838*Used!$D2838,"")</f>
        <v/>
      </c>
    </row>
    <row r="2839" spans="1:6" x14ac:dyDescent="0.25">
      <c r="A2839" s="25"/>
      <c r="B2839" s="26"/>
      <c r="C2839" s="26"/>
      <c r="D2839" s="26"/>
      <c r="E2839" s="29" t="str">
        <f>IFERROR(VLOOKUP(C2839,Report!$A$1:$F$2000,5,0),"")</f>
        <v/>
      </c>
      <c r="F2839" s="28" t="str">
        <f>IFERROR(Used!$E2839*Used!$D2839,"")</f>
        <v/>
      </c>
    </row>
    <row r="2840" spans="1:6" x14ac:dyDescent="0.25">
      <c r="A2840" s="21"/>
      <c r="B2840" s="22"/>
      <c r="C2840" s="22"/>
      <c r="D2840" s="22"/>
      <c r="E2840" s="23" t="str">
        <f>IFERROR(VLOOKUP(C2840,Report!$A$1:$F$2000,5,0),"")</f>
        <v/>
      </c>
      <c r="F2840" s="24" t="str">
        <f>IFERROR(Used!$E2840*Used!$D2840,"")</f>
        <v/>
      </c>
    </row>
    <row r="2841" spans="1:6" x14ac:dyDescent="0.25">
      <c r="A2841" s="25"/>
      <c r="B2841" s="26"/>
      <c r="C2841" s="26"/>
      <c r="D2841" s="26"/>
      <c r="E2841" s="29" t="str">
        <f>IFERROR(VLOOKUP(C2841,Report!$A$1:$F$2000,5,0),"")</f>
        <v/>
      </c>
      <c r="F2841" s="28" t="str">
        <f>IFERROR(Used!$E2841*Used!$D2841,"")</f>
        <v/>
      </c>
    </row>
    <row r="2842" spans="1:6" x14ac:dyDescent="0.25">
      <c r="A2842" s="21"/>
      <c r="B2842" s="22"/>
      <c r="C2842" s="22"/>
      <c r="D2842" s="22"/>
      <c r="E2842" s="23" t="str">
        <f>IFERROR(VLOOKUP(C2842,Report!$A$1:$F$2000,5,0),"")</f>
        <v/>
      </c>
      <c r="F2842" s="24" t="str">
        <f>IFERROR(Used!$E2842*Used!$D2842,"")</f>
        <v/>
      </c>
    </row>
    <row r="2843" spans="1:6" x14ac:dyDescent="0.25">
      <c r="A2843" s="25"/>
      <c r="B2843" s="26"/>
      <c r="C2843" s="26"/>
      <c r="D2843" s="26"/>
      <c r="E2843" s="29" t="str">
        <f>IFERROR(VLOOKUP(C2843,Report!$A$1:$F$2000,5,0),"")</f>
        <v/>
      </c>
      <c r="F2843" s="28" t="str">
        <f>IFERROR(Used!$E2843*Used!$D2843,"")</f>
        <v/>
      </c>
    </row>
    <row r="2844" spans="1:6" x14ac:dyDescent="0.25">
      <c r="A2844" s="21"/>
      <c r="B2844" s="22"/>
      <c r="C2844" s="22"/>
      <c r="D2844" s="22"/>
      <c r="E2844" s="23" t="str">
        <f>IFERROR(VLOOKUP(C2844,Report!$A$1:$F$2000,5,0),"")</f>
        <v/>
      </c>
      <c r="F2844" s="24" t="str">
        <f>IFERROR(Used!$E2844*Used!$D2844,"")</f>
        <v/>
      </c>
    </row>
    <row r="2845" spans="1:6" x14ac:dyDescent="0.25">
      <c r="A2845" s="25"/>
      <c r="B2845" s="26"/>
      <c r="C2845" s="26"/>
      <c r="D2845" s="26"/>
      <c r="E2845" s="29" t="str">
        <f>IFERROR(VLOOKUP(C2845,Report!$A$1:$F$2000,5,0),"")</f>
        <v/>
      </c>
      <c r="F2845" s="28" t="str">
        <f>IFERROR(Used!$E2845*Used!$D2845,"")</f>
        <v/>
      </c>
    </row>
    <row r="2846" spans="1:6" x14ac:dyDescent="0.25">
      <c r="A2846" s="21"/>
      <c r="B2846" s="22"/>
      <c r="C2846" s="22"/>
      <c r="D2846" s="22"/>
      <c r="E2846" s="23" t="str">
        <f>IFERROR(VLOOKUP(C2846,Report!$A$1:$F$2000,5,0),"")</f>
        <v/>
      </c>
      <c r="F2846" s="24" t="str">
        <f>IFERROR(Used!$E2846*Used!$D2846,"")</f>
        <v/>
      </c>
    </row>
    <row r="2847" spans="1:6" x14ac:dyDescent="0.25">
      <c r="A2847" s="25"/>
      <c r="B2847" s="26"/>
      <c r="C2847" s="26"/>
      <c r="D2847" s="26"/>
      <c r="E2847" s="29" t="str">
        <f>IFERROR(VLOOKUP(C2847,Report!$A$1:$F$2000,5,0),"")</f>
        <v/>
      </c>
      <c r="F2847" s="28" t="str">
        <f>IFERROR(Used!$E2847*Used!$D2847,"")</f>
        <v/>
      </c>
    </row>
    <row r="2848" spans="1:6" x14ac:dyDescent="0.25">
      <c r="A2848" s="21"/>
      <c r="B2848" s="22"/>
      <c r="C2848" s="22"/>
      <c r="D2848" s="22"/>
      <c r="E2848" s="23" t="str">
        <f>IFERROR(VLOOKUP(C2848,Report!$A$1:$F$2000,5,0),"")</f>
        <v/>
      </c>
      <c r="F2848" s="24" t="str">
        <f>IFERROR(Used!$E2848*Used!$D2848,"")</f>
        <v/>
      </c>
    </row>
    <row r="2849" spans="1:6" x14ac:dyDescent="0.25">
      <c r="A2849" s="25"/>
      <c r="B2849" s="26"/>
      <c r="C2849" s="26"/>
      <c r="D2849" s="26"/>
      <c r="E2849" s="29" t="str">
        <f>IFERROR(VLOOKUP(C2849,Report!$A$1:$F$2000,5,0),"")</f>
        <v/>
      </c>
      <c r="F2849" s="28" t="str">
        <f>IFERROR(Used!$E2849*Used!$D2849,"")</f>
        <v/>
      </c>
    </row>
    <row r="2850" spans="1:6" x14ac:dyDescent="0.25">
      <c r="A2850" s="21"/>
      <c r="B2850" s="22"/>
      <c r="C2850" s="22"/>
      <c r="D2850" s="22"/>
      <c r="E2850" s="23" t="str">
        <f>IFERROR(VLOOKUP(C2850,Report!$A$1:$F$2000,5,0),"")</f>
        <v/>
      </c>
      <c r="F2850" s="24" t="str">
        <f>IFERROR(Used!$E2850*Used!$D2850,"")</f>
        <v/>
      </c>
    </row>
    <row r="2851" spans="1:6" x14ac:dyDescent="0.25">
      <c r="A2851" s="25"/>
      <c r="B2851" s="26"/>
      <c r="C2851" s="26"/>
      <c r="D2851" s="26"/>
      <c r="E2851" s="29" t="str">
        <f>IFERROR(VLOOKUP(C2851,Report!$A$1:$F$2000,5,0),"")</f>
        <v/>
      </c>
      <c r="F2851" s="28" t="str">
        <f>IFERROR(Used!$E2851*Used!$D2851,"")</f>
        <v/>
      </c>
    </row>
    <row r="2852" spans="1:6" x14ac:dyDescent="0.25">
      <c r="A2852" s="21"/>
      <c r="B2852" s="22"/>
      <c r="C2852" s="22"/>
      <c r="D2852" s="22"/>
      <c r="E2852" s="23" t="str">
        <f>IFERROR(VLOOKUP(C2852,Report!$A$1:$F$2000,5,0),"")</f>
        <v/>
      </c>
      <c r="F2852" s="24" t="str">
        <f>IFERROR(Used!$E2852*Used!$D2852,"")</f>
        <v/>
      </c>
    </row>
    <row r="2853" spans="1:6" x14ac:dyDescent="0.25">
      <c r="A2853" s="25"/>
      <c r="B2853" s="26"/>
      <c r="C2853" s="26"/>
      <c r="D2853" s="26"/>
      <c r="E2853" s="29" t="str">
        <f>IFERROR(VLOOKUP(C2853,Report!$A$1:$F$2000,5,0),"")</f>
        <v/>
      </c>
      <c r="F2853" s="28" t="str">
        <f>IFERROR(Used!$E2853*Used!$D2853,"")</f>
        <v/>
      </c>
    </row>
    <row r="2854" spans="1:6" x14ac:dyDescent="0.25">
      <c r="A2854" s="21"/>
      <c r="B2854" s="22"/>
      <c r="C2854" s="22"/>
      <c r="D2854" s="22"/>
      <c r="E2854" s="23" t="str">
        <f>IFERROR(VLOOKUP(C2854,Report!$A$1:$F$2000,5,0),"")</f>
        <v/>
      </c>
      <c r="F2854" s="24" t="str">
        <f>IFERROR(Used!$E2854*Used!$D2854,"")</f>
        <v/>
      </c>
    </row>
    <row r="2855" spans="1:6" x14ac:dyDescent="0.25">
      <c r="A2855" s="25"/>
      <c r="B2855" s="26"/>
      <c r="C2855" s="26"/>
      <c r="D2855" s="26"/>
      <c r="E2855" s="29" t="str">
        <f>IFERROR(VLOOKUP(C2855,Report!$A$1:$F$2000,5,0),"")</f>
        <v/>
      </c>
      <c r="F2855" s="28" t="str">
        <f>IFERROR(Used!$E2855*Used!$D2855,"")</f>
        <v/>
      </c>
    </row>
    <row r="2856" spans="1:6" x14ac:dyDescent="0.25">
      <c r="A2856" s="21"/>
      <c r="B2856" s="22"/>
      <c r="C2856" s="22"/>
      <c r="D2856" s="22"/>
      <c r="E2856" s="23" t="str">
        <f>IFERROR(VLOOKUP(C2856,Report!$A$1:$F$2000,5,0),"")</f>
        <v/>
      </c>
      <c r="F2856" s="24" t="str">
        <f>IFERROR(Used!$E2856*Used!$D2856,"")</f>
        <v/>
      </c>
    </row>
    <row r="2857" spans="1:6" x14ac:dyDescent="0.25">
      <c r="A2857" s="25"/>
      <c r="B2857" s="26"/>
      <c r="C2857" s="26"/>
      <c r="D2857" s="26"/>
      <c r="E2857" s="29" t="str">
        <f>IFERROR(VLOOKUP(C2857,Report!$A$1:$F$2000,5,0),"")</f>
        <v/>
      </c>
      <c r="F2857" s="28" t="str">
        <f>IFERROR(Used!$E2857*Used!$D2857,"")</f>
        <v/>
      </c>
    </row>
    <row r="2858" spans="1:6" x14ac:dyDescent="0.25">
      <c r="A2858" s="21"/>
      <c r="B2858" s="22"/>
      <c r="C2858" s="22"/>
      <c r="D2858" s="22"/>
      <c r="E2858" s="23" t="str">
        <f>IFERROR(VLOOKUP(C2858,Report!$A$1:$F$2000,5,0),"")</f>
        <v/>
      </c>
      <c r="F2858" s="24" t="str">
        <f>IFERROR(Used!$E2858*Used!$D2858,"")</f>
        <v/>
      </c>
    </row>
    <row r="2859" spans="1:6" x14ac:dyDescent="0.25">
      <c r="A2859" s="25"/>
      <c r="B2859" s="26"/>
      <c r="C2859" s="26"/>
      <c r="D2859" s="26"/>
      <c r="E2859" s="29" t="str">
        <f>IFERROR(VLOOKUP(C2859,Report!$A$1:$F$2000,5,0),"")</f>
        <v/>
      </c>
      <c r="F2859" s="28" t="str">
        <f>IFERROR(Used!$E2859*Used!$D2859,"")</f>
        <v/>
      </c>
    </row>
    <row r="2860" spans="1:6" x14ac:dyDescent="0.25">
      <c r="A2860" s="21"/>
      <c r="B2860" s="22"/>
      <c r="C2860" s="22"/>
      <c r="D2860" s="22"/>
      <c r="E2860" s="23" t="str">
        <f>IFERROR(VLOOKUP(C2860,Report!$A$1:$F$2000,5,0),"")</f>
        <v/>
      </c>
      <c r="F2860" s="24" t="str">
        <f>IFERROR(Used!$E2860*Used!$D2860,"")</f>
        <v/>
      </c>
    </row>
    <row r="2861" spans="1:6" x14ac:dyDescent="0.25">
      <c r="A2861" s="25"/>
      <c r="B2861" s="26"/>
      <c r="C2861" s="26"/>
      <c r="D2861" s="26"/>
      <c r="E2861" s="29" t="str">
        <f>IFERROR(VLOOKUP(C2861,Report!$A$1:$F$2000,5,0),"")</f>
        <v/>
      </c>
      <c r="F2861" s="28" t="str">
        <f>IFERROR(Used!$E2861*Used!$D2861,"")</f>
        <v/>
      </c>
    </row>
    <row r="2862" spans="1:6" x14ac:dyDescent="0.25">
      <c r="A2862" s="21"/>
      <c r="B2862" s="22"/>
      <c r="C2862" s="22"/>
      <c r="D2862" s="22"/>
      <c r="E2862" s="23" t="str">
        <f>IFERROR(VLOOKUP(C2862,Report!$A$1:$F$2000,5,0),"")</f>
        <v/>
      </c>
      <c r="F2862" s="24" t="str">
        <f>IFERROR(Used!$E2862*Used!$D2862,"")</f>
        <v/>
      </c>
    </row>
    <row r="2863" spans="1:6" x14ac:dyDescent="0.25">
      <c r="A2863" s="25"/>
      <c r="B2863" s="26"/>
      <c r="C2863" s="26"/>
      <c r="D2863" s="26"/>
      <c r="E2863" s="29" t="str">
        <f>IFERROR(VLOOKUP(C2863,Report!$A$1:$F$2000,5,0),"")</f>
        <v/>
      </c>
      <c r="F2863" s="28" t="str">
        <f>IFERROR(Used!$E2863*Used!$D2863,"")</f>
        <v/>
      </c>
    </row>
    <row r="2864" spans="1:6" x14ac:dyDescent="0.25">
      <c r="A2864" s="21"/>
      <c r="B2864" s="22"/>
      <c r="C2864" s="22"/>
      <c r="D2864" s="22"/>
      <c r="E2864" s="23" t="str">
        <f>IFERROR(VLOOKUP(C2864,Report!$A$1:$F$2000,5,0),"")</f>
        <v/>
      </c>
      <c r="F2864" s="24" t="str">
        <f>IFERROR(Used!$E2864*Used!$D2864,"")</f>
        <v/>
      </c>
    </row>
    <row r="2865" spans="1:6" x14ac:dyDescent="0.25">
      <c r="A2865" s="25"/>
      <c r="B2865" s="26"/>
      <c r="C2865" s="26"/>
      <c r="D2865" s="26"/>
      <c r="E2865" s="29" t="str">
        <f>IFERROR(VLOOKUP(C2865,Report!$A$1:$F$2000,5,0),"")</f>
        <v/>
      </c>
      <c r="F2865" s="28" t="str">
        <f>IFERROR(Used!$E2865*Used!$D2865,"")</f>
        <v/>
      </c>
    </row>
    <row r="2866" spans="1:6" x14ac:dyDescent="0.25">
      <c r="A2866" s="21"/>
      <c r="B2866" s="22"/>
      <c r="C2866" s="22"/>
      <c r="D2866" s="22"/>
      <c r="E2866" s="23" t="str">
        <f>IFERROR(VLOOKUP(C2866,Report!$A$1:$F$2000,5,0),"")</f>
        <v/>
      </c>
      <c r="F2866" s="24" t="str">
        <f>IFERROR(Used!$E2866*Used!$D2866,"")</f>
        <v/>
      </c>
    </row>
    <row r="2867" spans="1:6" x14ac:dyDescent="0.25">
      <c r="A2867" s="25"/>
      <c r="B2867" s="26"/>
      <c r="C2867" s="26"/>
      <c r="D2867" s="26"/>
      <c r="E2867" s="29" t="str">
        <f>IFERROR(VLOOKUP(C2867,Report!$A$1:$F$2000,5,0),"")</f>
        <v/>
      </c>
      <c r="F2867" s="28" t="str">
        <f>IFERROR(Used!$E2867*Used!$D2867,"")</f>
        <v/>
      </c>
    </row>
    <row r="2868" spans="1:6" x14ac:dyDescent="0.25">
      <c r="A2868" s="21"/>
      <c r="B2868" s="22"/>
      <c r="C2868" s="22"/>
      <c r="D2868" s="22"/>
      <c r="E2868" s="23" t="str">
        <f>IFERROR(VLOOKUP(C2868,Report!$A$1:$F$2000,5,0),"")</f>
        <v/>
      </c>
      <c r="F2868" s="24" t="str">
        <f>IFERROR(Used!$E2868*Used!$D2868,"")</f>
        <v/>
      </c>
    </row>
    <row r="2869" spans="1:6" x14ac:dyDescent="0.25">
      <c r="A2869" s="25"/>
      <c r="B2869" s="26"/>
      <c r="C2869" s="26"/>
      <c r="D2869" s="26"/>
      <c r="E2869" s="29" t="str">
        <f>IFERROR(VLOOKUP(C2869,Report!$A$1:$F$2000,5,0),"")</f>
        <v/>
      </c>
      <c r="F2869" s="28" t="str">
        <f>IFERROR(Used!$E2869*Used!$D2869,"")</f>
        <v/>
      </c>
    </row>
    <row r="2870" spans="1:6" x14ac:dyDescent="0.25">
      <c r="A2870" s="21"/>
      <c r="B2870" s="22"/>
      <c r="C2870" s="22"/>
      <c r="D2870" s="22"/>
      <c r="E2870" s="23" t="str">
        <f>IFERROR(VLOOKUP(C2870,Report!$A$1:$F$2000,5,0),"")</f>
        <v/>
      </c>
      <c r="F2870" s="24" t="str">
        <f>IFERROR(Used!$E2870*Used!$D2870,"")</f>
        <v/>
      </c>
    </row>
    <row r="2871" spans="1:6" x14ac:dyDescent="0.25">
      <c r="A2871" s="25"/>
      <c r="B2871" s="26"/>
      <c r="C2871" s="26"/>
      <c r="D2871" s="26"/>
      <c r="E2871" s="29" t="str">
        <f>IFERROR(VLOOKUP(C2871,Report!$A$1:$F$2000,5,0),"")</f>
        <v/>
      </c>
      <c r="F2871" s="28" t="str">
        <f>IFERROR(Used!$E2871*Used!$D2871,"")</f>
        <v/>
      </c>
    </row>
    <row r="2872" spans="1:6" x14ac:dyDescent="0.25">
      <c r="A2872" s="21"/>
      <c r="B2872" s="22"/>
      <c r="C2872" s="22"/>
      <c r="D2872" s="22"/>
      <c r="E2872" s="23" t="str">
        <f>IFERROR(VLOOKUP(C2872,Report!$A$1:$F$2000,5,0),"")</f>
        <v/>
      </c>
      <c r="F2872" s="24" t="str">
        <f>IFERROR(Used!$E2872*Used!$D2872,"")</f>
        <v/>
      </c>
    </row>
    <row r="2873" spans="1:6" x14ac:dyDescent="0.25">
      <c r="A2873" s="25"/>
      <c r="B2873" s="26"/>
      <c r="C2873" s="26"/>
      <c r="D2873" s="26"/>
      <c r="E2873" s="29" t="str">
        <f>IFERROR(VLOOKUP(C2873,Report!$A$1:$F$2000,5,0),"")</f>
        <v/>
      </c>
      <c r="F2873" s="28" t="str">
        <f>IFERROR(Used!$E2873*Used!$D2873,"")</f>
        <v/>
      </c>
    </row>
    <row r="2874" spans="1:6" x14ac:dyDescent="0.25">
      <c r="A2874" s="21"/>
      <c r="B2874" s="22"/>
      <c r="C2874" s="22"/>
      <c r="D2874" s="22"/>
      <c r="E2874" s="23" t="str">
        <f>IFERROR(VLOOKUP(C2874,Report!$A$1:$F$2000,5,0),"")</f>
        <v/>
      </c>
      <c r="F2874" s="24" t="str">
        <f>IFERROR(Used!$E2874*Used!$D2874,"")</f>
        <v/>
      </c>
    </row>
    <row r="2875" spans="1:6" x14ac:dyDescent="0.25">
      <c r="A2875" s="25"/>
      <c r="B2875" s="26"/>
      <c r="C2875" s="26"/>
      <c r="D2875" s="26"/>
      <c r="E2875" s="29" t="str">
        <f>IFERROR(VLOOKUP(C2875,Report!$A$1:$F$2000,5,0),"")</f>
        <v/>
      </c>
      <c r="F2875" s="28" t="str">
        <f>IFERROR(Used!$E2875*Used!$D2875,"")</f>
        <v/>
      </c>
    </row>
    <row r="2876" spans="1:6" x14ac:dyDescent="0.25">
      <c r="A2876" s="21"/>
      <c r="B2876" s="22"/>
      <c r="C2876" s="22"/>
      <c r="D2876" s="22"/>
      <c r="E2876" s="23" t="str">
        <f>IFERROR(VLOOKUP(C2876,Report!$A$1:$F$2000,5,0),"")</f>
        <v/>
      </c>
      <c r="F2876" s="24" t="str">
        <f>IFERROR(Used!$E2876*Used!$D2876,"")</f>
        <v/>
      </c>
    </row>
    <row r="2877" spans="1:6" x14ac:dyDescent="0.25">
      <c r="A2877" s="25"/>
      <c r="B2877" s="26"/>
      <c r="C2877" s="26"/>
      <c r="D2877" s="26"/>
      <c r="E2877" s="29" t="str">
        <f>IFERROR(VLOOKUP(C2877,Report!$A$1:$F$2000,5,0),"")</f>
        <v/>
      </c>
      <c r="F2877" s="28" t="str">
        <f>IFERROR(Used!$E2877*Used!$D2877,"")</f>
        <v/>
      </c>
    </row>
    <row r="2878" spans="1:6" x14ac:dyDescent="0.25">
      <c r="A2878" s="21"/>
      <c r="B2878" s="22"/>
      <c r="C2878" s="22"/>
      <c r="D2878" s="22"/>
      <c r="E2878" s="23" t="str">
        <f>IFERROR(VLOOKUP(C2878,Report!$A$1:$F$2000,5,0),"")</f>
        <v/>
      </c>
      <c r="F2878" s="24" t="str">
        <f>IFERROR(Used!$E2878*Used!$D2878,"")</f>
        <v/>
      </c>
    </row>
    <row r="2879" spans="1:6" x14ac:dyDescent="0.25">
      <c r="A2879" s="25"/>
      <c r="B2879" s="26"/>
      <c r="C2879" s="26"/>
      <c r="D2879" s="26"/>
      <c r="E2879" s="29" t="str">
        <f>IFERROR(VLOOKUP(C2879,Report!$A$1:$F$2000,5,0),"")</f>
        <v/>
      </c>
      <c r="F2879" s="28" t="str">
        <f>IFERROR(Used!$E2879*Used!$D2879,"")</f>
        <v/>
      </c>
    </row>
    <row r="2880" spans="1:6" x14ac:dyDescent="0.25">
      <c r="A2880" s="21"/>
      <c r="B2880" s="22"/>
      <c r="C2880" s="22"/>
      <c r="D2880" s="22"/>
      <c r="E2880" s="23" t="str">
        <f>IFERROR(VLOOKUP(C2880,Report!$A$1:$F$2000,5,0),"")</f>
        <v/>
      </c>
      <c r="F2880" s="24" t="str">
        <f>IFERROR(Used!$E2880*Used!$D2880,"")</f>
        <v/>
      </c>
    </row>
    <row r="2881" spans="1:6" x14ac:dyDescent="0.25">
      <c r="A2881" s="25"/>
      <c r="B2881" s="26"/>
      <c r="C2881" s="26"/>
      <c r="D2881" s="26"/>
      <c r="E2881" s="29" t="str">
        <f>IFERROR(VLOOKUP(C2881,Report!$A$1:$F$2000,5,0),"")</f>
        <v/>
      </c>
      <c r="F2881" s="28" t="str">
        <f>IFERROR(Used!$E2881*Used!$D2881,"")</f>
        <v/>
      </c>
    </row>
    <row r="2882" spans="1:6" x14ac:dyDescent="0.25">
      <c r="A2882" s="21"/>
      <c r="B2882" s="22"/>
      <c r="C2882" s="22"/>
      <c r="D2882" s="22"/>
      <c r="E2882" s="23" t="str">
        <f>IFERROR(VLOOKUP(C2882,Report!$A$1:$F$2000,5,0),"")</f>
        <v/>
      </c>
      <c r="F2882" s="24" t="str">
        <f>IFERROR(Used!$E2882*Used!$D2882,"")</f>
        <v/>
      </c>
    </row>
    <row r="2883" spans="1:6" x14ac:dyDescent="0.25">
      <c r="A2883" s="25"/>
      <c r="B2883" s="26"/>
      <c r="C2883" s="26"/>
      <c r="D2883" s="26"/>
      <c r="E2883" s="29" t="str">
        <f>IFERROR(VLOOKUP(C2883,Report!$A$1:$F$2000,5,0),"")</f>
        <v/>
      </c>
      <c r="F2883" s="28" t="str">
        <f>IFERROR(Used!$E2883*Used!$D2883,"")</f>
        <v/>
      </c>
    </row>
    <row r="2884" spans="1:6" x14ac:dyDescent="0.25">
      <c r="A2884" s="21"/>
      <c r="B2884" s="22"/>
      <c r="C2884" s="22"/>
      <c r="D2884" s="22"/>
      <c r="E2884" s="23" t="str">
        <f>IFERROR(VLOOKUP(C2884,Report!$A$1:$F$2000,5,0),"")</f>
        <v/>
      </c>
      <c r="F2884" s="24" t="str">
        <f>IFERROR(Used!$E2884*Used!$D2884,"")</f>
        <v/>
      </c>
    </row>
    <row r="2885" spans="1:6" x14ac:dyDescent="0.25">
      <c r="A2885" s="25"/>
      <c r="B2885" s="26"/>
      <c r="C2885" s="26"/>
      <c r="D2885" s="26"/>
      <c r="E2885" s="29" t="str">
        <f>IFERROR(VLOOKUP(C2885,Report!$A$1:$F$2000,5,0),"")</f>
        <v/>
      </c>
      <c r="F2885" s="28" t="str">
        <f>IFERROR(Used!$E2885*Used!$D2885,"")</f>
        <v/>
      </c>
    </row>
    <row r="2886" spans="1:6" x14ac:dyDescent="0.25">
      <c r="A2886" s="21"/>
      <c r="B2886" s="22"/>
      <c r="C2886" s="22"/>
      <c r="D2886" s="22"/>
      <c r="E2886" s="23" t="str">
        <f>IFERROR(VLOOKUP(C2886,Report!$A$1:$F$2000,5,0),"")</f>
        <v/>
      </c>
      <c r="F2886" s="24" t="str">
        <f>IFERROR(Used!$E2886*Used!$D2886,"")</f>
        <v/>
      </c>
    </row>
    <row r="2887" spans="1:6" x14ac:dyDescent="0.25">
      <c r="A2887" s="25"/>
      <c r="B2887" s="26"/>
      <c r="C2887" s="26"/>
      <c r="D2887" s="26"/>
      <c r="E2887" s="29" t="str">
        <f>IFERROR(VLOOKUP(C2887,Report!$A$1:$F$2000,5,0),"")</f>
        <v/>
      </c>
      <c r="F2887" s="28" t="str">
        <f>IFERROR(Used!$E2887*Used!$D2887,"")</f>
        <v/>
      </c>
    </row>
    <row r="2888" spans="1:6" x14ac:dyDescent="0.25">
      <c r="A2888" s="21"/>
      <c r="B2888" s="22"/>
      <c r="C2888" s="22"/>
      <c r="D2888" s="22"/>
      <c r="E2888" s="23" t="str">
        <f>IFERROR(VLOOKUP(C2888,Report!$A$1:$F$2000,5,0),"")</f>
        <v/>
      </c>
      <c r="F2888" s="24" t="str">
        <f>IFERROR(Used!$E2888*Used!$D2888,"")</f>
        <v/>
      </c>
    </row>
    <row r="2889" spans="1:6" x14ac:dyDescent="0.25">
      <c r="A2889" s="25"/>
      <c r="B2889" s="26"/>
      <c r="C2889" s="26"/>
      <c r="D2889" s="26"/>
      <c r="E2889" s="29" t="str">
        <f>IFERROR(VLOOKUP(C2889,Report!$A$1:$F$2000,5,0),"")</f>
        <v/>
      </c>
      <c r="F2889" s="28" t="str">
        <f>IFERROR(Used!$E2889*Used!$D2889,"")</f>
        <v/>
      </c>
    </row>
    <row r="2890" spans="1:6" x14ac:dyDescent="0.25">
      <c r="A2890" s="21"/>
      <c r="B2890" s="22"/>
      <c r="C2890" s="22"/>
      <c r="D2890" s="22"/>
      <c r="E2890" s="23" t="str">
        <f>IFERROR(VLOOKUP(C2890,Report!$A$1:$F$2000,5,0),"")</f>
        <v/>
      </c>
      <c r="F2890" s="24" t="str">
        <f>IFERROR(Used!$E2890*Used!$D2890,"")</f>
        <v/>
      </c>
    </row>
    <row r="2891" spans="1:6" x14ac:dyDescent="0.25">
      <c r="A2891" s="25"/>
      <c r="B2891" s="26"/>
      <c r="C2891" s="26"/>
      <c r="D2891" s="26"/>
      <c r="E2891" s="29" t="str">
        <f>IFERROR(VLOOKUP(C2891,Report!$A$1:$F$2000,5,0),"")</f>
        <v/>
      </c>
      <c r="F2891" s="28" t="str">
        <f>IFERROR(Used!$E2891*Used!$D2891,"")</f>
        <v/>
      </c>
    </row>
    <row r="2892" spans="1:6" x14ac:dyDescent="0.25">
      <c r="A2892" s="21"/>
      <c r="B2892" s="22"/>
      <c r="C2892" s="22"/>
      <c r="D2892" s="22"/>
      <c r="E2892" s="23" t="str">
        <f>IFERROR(VLOOKUP(C2892,Report!$A$1:$F$2000,5,0),"")</f>
        <v/>
      </c>
      <c r="F2892" s="24" t="str">
        <f>IFERROR(Used!$E2892*Used!$D2892,"")</f>
        <v/>
      </c>
    </row>
    <row r="2893" spans="1:6" x14ac:dyDescent="0.25">
      <c r="A2893" s="25"/>
      <c r="B2893" s="26"/>
      <c r="C2893" s="26"/>
      <c r="D2893" s="26"/>
      <c r="E2893" s="29" t="str">
        <f>IFERROR(VLOOKUP(C2893,Report!$A$1:$F$2000,5,0),"")</f>
        <v/>
      </c>
      <c r="F2893" s="28" t="str">
        <f>IFERROR(Used!$E2893*Used!$D2893,"")</f>
        <v/>
      </c>
    </row>
    <row r="2894" spans="1:6" x14ac:dyDescent="0.25">
      <c r="A2894" s="21"/>
      <c r="B2894" s="22"/>
      <c r="C2894" s="22"/>
      <c r="D2894" s="22"/>
      <c r="E2894" s="23" t="str">
        <f>IFERROR(VLOOKUP(C2894,Report!$A$1:$F$2000,5,0),"")</f>
        <v/>
      </c>
      <c r="F2894" s="24" t="str">
        <f>IFERROR(Used!$E2894*Used!$D2894,"")</f>
        <v/>
      </c>
    </row>
    <row r="2895" spans="1:6" x14ac:dyDescent="0.25">
      <c r="A2895" s="25"/>
      <c r="B2895" s="26"/>
      <c r="C2895" s="26"/>
      <c r="D2895" s="26"/>
      <c r="E2895" s="29" t="str">
        <f>IFERROR(VLOOKUP(C2895,Report!$A$1:$F$2000,5,0),"")</f>
        <v/>
      </c>
      <c r="F2895" s="28" t="str">
        <f>IFERROR(Used!$E2895*Used!$D2895,"")</f>
        <v/>
      </c>
    </row>
    <row r="2896" spans="1:6" x14ac:dyDescent="0.25">
      <c r="A2896" s="21"/>
      <c r="B2896" s="22"/>
      <c r="C2896" s="22"/>
      <c r="D2896" s="22"/>
      <c r="E2896" s="23" t="str">
        <f>IFERROR(VLOOKUP(C2896,Report!$A$1:$F$2000,5,0),"")</f>
        <v/>
      </c>
      <c r="F2896" s="24" t="str">
        <f>IFERROR(Used!$E2896*Used!$D2896,"")</f>
        <v/>
      </c>
    </row>
    <row r="2897" spans="1:6" x14ac:dyDescent="0.25">
      <c r="A2897" s="25"/>
      <c r="B2897" s="26"/>
      <c r="C2897" s="26"/>
      <c r="D2897" s="26"/>
      <c r="E2897" s="29" t="str">
        <f>IFERROR(VLOOKUP(C2897,Report!$A$1:$F$2000,5,0),"")</f>
        <v/>
      </c>
      <c r="F2897" s="28" t="str">
        <f>IFERROR(Used!$E2897*Used!$D2897,"")</f>
        <v/>
      </c>
    </row>
    <row r="2898" spans="1:6" x14ac:dyDescent="0.25">
      <c r="A2898" s="21"/>
      <c r="B2898" s="22"/>
      <c r="C2898" s="22"/>
      <c r="D2898" s="22"/>
      <c r="E2898" s="23" t="str">
        <f>IFERROR(VLOOKUP(C2898,Report!$A$1:$F$2000,5,0),"")</f>
        <v/>
      </c>
      <c r="F2898" s="24" t="str">
        <f>IFERROR(Used!$E2898*Used!$D2898,"")</f>
        <v/>
      </c>
    </row>
    <row r="2899" spans="1:6" x14ac:dyDescent="0.25">
      <c r="A2899" s="25"/>
      <c r="B2899" s="26"/>
      <c r="C2899" s="26"/>
      <c r="D2899" s="26"/>
      <c r="E2899" s="29" t="str">
        <f>IFERROR(VLOOKUP(C2899,Report!$A$1:$F$2000,5,0),"")</f>
        <v/>
      </c>
      <c r="F2899" s="28" t="str">
        <f>IFERROR(Used!$E2899*Used!$D2899,"")</f>
        <v/>
      </c>
    </row>
    <row r="2900" spans="1:6" x14ac:dyDescent="0.25">
      <c r="A2900" s="21"/>
      <c r="B2900" s="22"/>
      <c r="C2900" s="22"/>
      <c r="D2900" s="22"/>
      <c r="E2900" s="23" t="str">
        <f>IFERROR(VLOOKUP(C2900,Report!$A$1:$F$2000,5,0),"")</f>
        <v/>
      </c>
      <c r="F2900" s="24" t="str">
        <f>IFERROR(Used!$E2900*Used!$D2900,"")</f>
        <v/>
      </c>
    </row>
    <row r="2901" spans="1:6" x14ac:dyDescent="0.25">
      <c r="A2901" s="25"/>
      <c r="B2901" s="26"/>
      <c r="C2901" s="26"/>
      <c r="D2901" s="26"/>
      <c r="E2901" s="29" t="str">
        <f>IFERROR(VLOOKUP(C2901,Report!$A$1:$F$2000,5,0),"")</f>
        <v/>
      </c>
      <c r="F2901" s="28" t="str">
        <f>IFERROR(Used!$E2901*Used!$D2901,"")</f>
        <v/>
      </c>
    </row>
    <row r="2902" spans="1:6" x14ac:dyDescent="0.25">
      <c r="A2902" s="21"/>
      <c r="B2902" s="22"/>
      <c r="C2902" s="22"/>
      <c r="D2902" s="22"/>
      <c r="E2902" s="23" t="str">
        <f>IFERROR(VLOOKUP(C2902,Report!$A$1:$F$2000,5,0),"")</f>
        <v/>
      </c>
      <c r="F2902" s="24" t="str">
        <f>IFERROR(Used!$E2902*Used!$D2902,"")</f>
        <v/>
      </c>
    </row>
    <row r="2903" spans="1:6" x14ac:dyDescent="0.25">
      <c r="A2903" s="25"/>
      <c r="B2903" s="26"/>
      <c r="C2903" s="26"/>
      <c r="D2903" s="26"/>
      <c r="E2903" s="29" t="str">
        <f>IFERROR(VLOOKUP(C2903,Report!$A$1:$F$2000,5,0),"")</f>
        <v/>
      </c>
      <c r="F2903" s="28" t="str">
        <f>IFERROR(Used!$E2903*Used!$D2903,"")</f>
        <v/>
      </c>
    </row>
    <row r="2904" spans="1:6" x14ac:dyDescent="0.25">
      <c r="A2904" s="21"/>
      <c r="B2904" s="22"/>
      <c r="C2904" s="22"/>
      <c r="D2904" s="22"/>
      <c r="E2904" s="23" t="str">
        <f>IFERROR(VLOOKUP(C2904,Report!$A$1:$F$2000,5,0),"")</f>
        <v/>
      </c>
      <c r="F2904" s="24" t="str">
        <f>IFERROR(Used!$E2904*Used!$D2904,"")</f>
        <v/>
      </c>
    </row>
    <row r="2905" spans="1:6" x14ac:dyDescent="0.25">
      <c r="A2905" s="25"/>
      <c r="B2905" s="26"/>
      <c r="C2905" s="26"/>
      <c r="D2905" s="26"/>
      <c r="E2905" s="29" t="str">
        <f>IFERROR(VLOOKUP(C2905,Report!$A$1:$F$2000,5,0),"")</f>
        <v/>
      </c>
      <c r="F2905" s="28" t="str">
        <f>IFERROR(Used!$E2905*Used!$D2905,"")</f>
        <v/>
      </c>
    </row>
    <row r="2906" spans="1:6" x14ac:dyDescent="0.25">
      <c r="A2906" s="21"/>
      <c r="B2906" s="22"/>
      <c r="C2906" s="22"/>
      <c r="D2906" s="22"/>
      <c r="E2906" s="23" t="str">
        <f>IFERROR(VLOOKUP(C2906,Report!$A$1:$F$2000,5,0),"")</f>
        <v/>
      </c>
      <c r="F2906" s="24" t="str">
        <f>IFERROR(Used!$E2906*Used!$D2906,"")</f>
        <v/>
      </c>
    </row>
    <row r="2907" spans="1:6" x14ac:dyDescent="0.25">
      <c r="A2907" s="25"/>
      <c r="B2907" s="26"/>
      <c r="C2907" s="26"/>
      <c r="D2907" s="26"/>
      <c r="E2907" s="29" t="str">
        <f>IFERROR(VLOOKUP(C2907,Report!$A$1:$F$2000,5,0),"")</f>
        <v/>
      </c>
      <c r="F2907" s="28" t="str">
        <f>IFERROR(Used!$E2907*Used!$D2907,"")</f>
        <v/>
      </c>
    </row>
    <row r="2908" spans="1:6" x14ac:dyDescent="0.25">
      <c r="A2908" s="21"/>
      <c r="B2908" s="22"/>
      <c r="C2908" s="22"/>
      <c r="D2908" s="22"/>
      <c r="E2908" s="23" t="str">
        <f>IFERROR(VLOOKUP(C2908,Report!$A$1:$F$2000,5,0),"")</f>
        <v/>
      </c>
      <c r="F2908" s="24" t="str">
        <f>IFERROR(Used!$E2908*Used!$D2908,"")</f>
        <v/>
      </c>
    </row>
    <row r="2909" spans="1:6" x14ac:dyDescent="0.25">
      <c r="A2909" s="25"/>
      <c r="B2909" s="26"/>
      <c r="C2909" s="26"/>
      <c r="D2909" s="26"/>
      <c r="E2909" s="29" t="str">
        <f>IFERROR(VLOOKUP(C2909,Report!$A$1:$F$2000,5,0),"")</f>
        <v/>
      </c>
      <c r="F2909" s="28" t="str">
        <f>IFERROR(Used!$E2909*Used!$D2909,"")</f>
        <v/>
      </c>
    </row>
    <row r="2910" spans="1:6" x14ac:dyDescent="0.25">
      <c r="A2910" s="21"/>
      <c r="B2910" s="22"/>
      <c r="C2910" s="22"/>
      <c r="D2910" s="22"/>
      <c r="E2910" s="23" t="str">
        <f>IFERROR(VLOOKUP(C2910,Report!$A$1:$F$2000,5,0),"")</f>
        <v/>
      </c>
      <c r="F2910" s="24" t="str">
        <f>IFERROR(Used!$E2910*Used!$D2910,"")</f>
        <v/>
      </c>
    </row>
    <row r="2911" spans="1:6" x14ac:dyDescent="0.25">
      <c r="A2911" s="25"/>
      <c r="B2911" s="26"/>
      <c r="C2911" s="26"/>
      <c r="D2911" s="26"/>
      <c r="E2911" s="29" t="str">
        <f>IFERROR(VLOOKUP(C2911,Report!$A$1:$F$2000,5,0),"")</f>
        <v/>
      </c>
      <c r="F2911" s="28" t="str">
        <f>IFERROR(Used!$E2911*Used!$D2911,"")</f>
        <v/>
      </c>
    </row>
    <row r="2912" spans="1:6" x14ac:dyDescent="0.25">
      <c r="A2912" s="21"/>
      <c r="B2912" s="22"/>
      <c r="C2912" s="22"/>
      <c r="D2912" s="22"/>
      <c r="E2912" s="23" t="str">
        <f>IFERROR(VLOOKUP(C2912,Report!$A$1:$F$2000,5,0),"")</f>
        <v/>
      </c>
      <c r="F2912" s="24" t="str">
        <f>IFERROR(Used!$E2912*Used!$D2912,"")</f>
        <v/>
      </c>
    </row>
    <row r="2913" spans="1:6" x14ac:dyDescent="0.25">
      <c r="A2913" s="25"/>
      <c r="B2913" s="26"/>
      <c r="C2913" s="26"/>
      <c r="D2913" s="26"/>
      <c r="E2913" s="29" t="str">
        <f>IFERROR(VLOOKUP(C2913,Report!$A$1:$F$2000,5,0),"")</f>
        <v/>
      </c>
      <c r="F2913" s="28" t="str">
        <f>IFERROR(Used!$E2913*Used!$D2913,"")</f>
        <v/>
      </c>
    </row>
    <row r="2914" spans="1:6" x14ac:dyDescent="0.25">
      <c r="A2914" s="21"/>
      <c r="B2914" s="22"/>
      <c r="C2914" s="22"/>
      <c r="D2914" s="22"/>
      <c r="E2914" s="23" t="str">
        <f>IFERROR(VLOOKUP(C2914,Report!$A$1:$F$2000,5,0),"")</f>
        <v/>
      </c>
      <c r="F2914" s="24" t="str">
        <f>IFERROR(Used!$E2914*Used!$D2914,"")</f>
        <v/>
      </c>
    </row>
    <row r="2915" spans="1:6" x14ac:dyDescent="0.25">
      <c r="A2915" s="25"/>
      <c r="B2915" s="26"/>
      <c r="C2915" s="26"/>
      <c r="D2915" s="26"/>
      <c r="E2915" s="29" t="str">
        <f>IFERROR(VLOOKUP(C2915,Report!$A$1:$F$2000,5,0),"")</f>
        <v/>
      </c>
      <c r="F2915" s="28" t="str">
        <f>IFERROR(Used!$E2915*Used!$D2915,"")</f>
        <v/>
      </c>
    </row>
    <row r="2916" spans="1:6" x14ac:dyDescent="0.25">
      <c r="A2916" s="21"/>
      <c r="B2916" s="22"/>
      <c r="C2916" s="22"/>
      <c r="D2916" s="22"/>
      <c r="E2916" s="23" t="str">
        <f>IFERROR(VLOOKUP(C2916,Report!$A$1:$F$2000,5,0),"")</f>
        <v/>
      </c>
      <c r="F2916" s="24" t="str">
        <f>IFERROR(Used!$E2916*Used!$D2916,"")</f>
        <v/>
      </c>
    </row>
    <row r="2917" spans="1:6" x14ac:dyDescent="0.25">
      <c r="A2917" s="25"/>
      <c r="B2917" s="26"/>
      <c r="C2917" s="26"/>
      <c r="D2917" s="26"/>
      <c r="E2917" s="29" t="str">
        <f>IFERROR(VLOOKUP(C2917,Report!$A$1:$F$2000,5,0),"")</f>
        <v/>
      </c>
      <c r="F2917" s="28" t="str">
        <f>IFERROR(Used!$E2917*Used!$D2917,"")</f>
        <v/>
      </c>
    </row>
    <row r="2918" spans="1:6" x14ac:dyDescent="0.25">
      <c r="A2918" s="21"/>
      <c r="B2918" s="22"/>
      <c r="C2918" s="22"/>
      <c r="D2918" s="22"/>
      <c r="E2918" s="23" t="str">
        <f>IFERROR(VLOOKUP(C2918,Report!$A$1:$F$2000,5,0),"")</f>
        <v/>
      </c>
      <c r="F2918" s="24" t="str">
        <f>IFERROR(Used!$E2918*Used!$D2918,"")</f>
        <v/>
      </c>
    </row>
    <row r="2919" spans="1:6" x14ac:dyDescent="0.25">
      <c r="A2919" s="25"/>
      <c r="B2919" s="26"/>
      <c r="C2919" s="26"/>
      <c r="D2919" s="26"/>
      <c r="E2919" s="29" t="str">
        <f>IFERROR(VLOOKUP(C2919,Report!$A$1:$F$2000,5,0),"")</f>
        <v/>
      </c>
      <c r="F2919" s="28" t="str">
        <f>IFERROR(Used!$E2919*Used!$D2919,"")</f>
        <v/>
      </c>
    </row>
    <row r="2920" spans="1:6" x14ac:dyDescent="0.25">
      <c r="A2920" s="21"/>
      <c r="B2920" s="22"/>
      <c r="C2920" s="22"/>
      <c r="D2920" s="22"/>
      <c r="E2920" s="23" t="str">
        <f>IFERROR(VLOOKUP(C2920,Report!$A$1:$F$2000,5,0),"")</f>
        <v/>
      </c>
      <c r="F2920" s="24" t="str">
        <f>IFERROR(Used!$E2920*Used!$D2920,"")</f>
        <v/>
      </c>
    </row>
    <row r="2921" spans="1:6" x14ac:dyDescent="0.25">
      <c r="A2921" s="25"/>
      <c r="B2921" s="26"/>
      <c r="C2921" s="26"/>
      <c r="D2921" s="26"/>
      <c r="E2921" s="29" t="str">
        <f>IFERROR(VLOOKUP(C2921,Report!$A$1:$F$2000,5,0),"")</f>
        <v/>
      </c>
      <c r="F2921" s="28" t="str">
        <f>IFERROR(Used!$E2921*Used!$D2921,"")</f>
        <v/>
      </c>
    </row>
    <row r="2922" spans="1:6" x14ac:dyDescent="0.25">
      <c r="A2922" s="21"/>
      <c r="B2922" s="22"/>
      <c r="C2922" s="22"/>
      <c r="D2922" s="22"/>
      <c r="E2922" s="23" t="str">
        <f>IFERROR(VLOOKUP(C2922,Report!$A$1:$F$2000,5,0),"")</f>
        <v/>
      </c>
      <c r="F2922" s="24" t="str">
        <f>IFERROR(Used!$E2922*Used!$D2922,"")</f>
        <v/>
      </c>
    </row>
    <row r="2923" spans="1:6" x14ac:dyDescent="0.25">
      <c r="A2923" s="25"/>
      <c r="B2923" s="26"/>
      <c r="C2923" s="26"/>
      <c r="D2923" s="26"/>
      <c r="E2923" s="29" t="str">
        <f>IFERROR(VLOOKUP(C2923,Report!$A$1:$F$2000,5,0),"")</f>
        <v/>
      </c>
      <c r="F2923" s="28" t="str">
        <f>IFERROR(Used!$E2923*Used!$D2923,"")</f>
        <v/>
      </c>
    </row>
    <row r="2924" spans="1:6" x14ac:dyDescent="0.25">
      <c r="A2924" s="21"/>
      <c r="B2924" s="22"/>
      <c r="C2924" s="22"/>
      <c r="D2924" s="22"/>
      <c r="E2924" s="23" t="str">
        <f>IFERROR(VLOOKUP(C2924,Report!$A$1:$F$2000,5,0),"")</f>
        <v/>
      </c>
      <c r="F2924" s="24" t="str">
        <f>IFERROR(Used!$E2924*Used!$D2924,"")</f>
        <v/>
      </c>
    </row>
    <row r="2925" spans="1:6" x14ac:dyDescent="0.25">
      <c r="A2925" s="25"/>
      <c r="B2925" s="26"/>
      <c r="C2925" s="26"/>
      <c r="D2925" s="26"/>
      <c r="E2925" s="29" t="str">
        <f>IFERROR(VLOOKUP(C2925,Report!$A$1:$F$2000,5,0),"")</f>
        <v/>
      </c>
      <c r="F2925" s="28" t="str">
        <f>IFERROR(Used!$E2925*Used!$D2925,"")</f>
        <v/>
      </c>
    </row>
    <row r="2926" spans="1:6" x14ac:dyDescent="0.25">
      <c r="A2926" s="21"/>
      <c r="B2926" s="22"/>
      <c r="C2926" s="22"/>
      <c r="D2926" s="22"/>
      <c r="E2926" s="23" t="str">
        <f>IFERROR(VLOOKUP(C2926,Report!$A$1:$F$2000,5,0),"")</f>
        <v/>
      </c>
      <c r="F2926" s="24" t="str">
        <f>IFERROR(Used!$E2926*Used!$D2926,"")</f>
        <v/>
      </c>
    </row>
    <row r="2927" spans="1:6" x14ac:dyDescent="0.25">
      <c r="A2927" s="25"/>
      <c r="B2927" s="26"/>
      <c r="C2927" s="26"/>
      <c r="D2927" s="26"/>
      <c r="E2927" s="29" t="str">
        <f>IFERROR(VLOOKUP(C2927,Report!$A$1:$F$2000,5,0),"")</f>
        <v/>
      </c>
      <c r="F2927" s="28" t="str">
        <f>IFERROR(Used!$E2927*Used!$D2927,"")</f>
        <v/>
      </c>
    </row>
    <row r="2928" spans="1:6" x14ac:dyDescent="0.25">
      <c r="A2928" s="21"/>
      <c r="B2928" s="22"/>
      <c r="C2928" s="22"/>
      <c r="D2928" s="22"/>
      <c r="E2928" s="23" t="str">
        <f>IFERROR(VLOOKUP(C2928,Report!$A$1:$F$2000,5,0),"")</f>
        <v/>
      </c>
      <c r="F2928" s="24" t="str">
        <f>IFERROR(Used!$E2928*Used!$D2928,"")</f>
        <v/>
      </c>
    </row>
    <row r="2929" spans="1:6" x14ac:dyDescent="0.25">
      <c r="A2929" s="25"/>
      <c r="B2929" s="26"/>
      <c r="C2929" s="26"/>
      <c r="D2929" s="26"/>
      <c r="E2929" s="29" t="str">
        <f>IFERROR(VLOOKUP(C2929,Report!$A$1:$F$2000,5,0),"")</f>
        <v/>
      </c>
      <c r="F2929" s="28" t="str">
        <f>IFERROR(Used!$E2929*Used!$D2929,"")</f>
        <v/>
      </c>
    </row>
    <row r="2930" spans="1:6" x14ac:dyDescent="0.25">
      <c r="A2930" s="21"/>
      <c r="B2930" s="22"/>
      <c r="C2930" s="22"/>
      <c r="D2930" s="22"/>
      <c r="E2930" s="23" t="str">
        <f>IFERROR(VLOOKUP(C2930,Report!$A$1:$F$2000,5,0),"")</f>
        <v/>
      </c>
      <c r="F2930" s="24" t="str">
        <f>IFERROR(Used!$E2930*Used!$D2930,"")</f>
        <v/>
      </c>
    </row>
    <row r="2931" spans="1:6" x14ac:dyDescent="0.25">
      <c r="A2931" s="25"/>
      <c r="B2931" s="26"/>
      <c r="C2931" s="26"/>
      <c r="D2931" s="26"/>
      <c r="E2931" s="29" t="str">
        <f>IFERROR(VLOOKUP(C2931,Report!$A$1:$F$2000,5,0),"")</f>
        <v/>
      </c>
      <c r="F2931" s="28" t="str">
        <f>IFERROR(Used!$E2931*Used!$D2931,"")</f>
        <v/>
      </c>
    </row>
    <row r="2932" spans="1:6" x14ac:dyDescent="0.25">
      <c r="A2932" s="21"/>
      <c r="B2932" s="22"/>
      <c r="C2932" s="22"/>
      <c r="D2932" s="22"/>
      <c r="E2932" s="23" t="str">
        <f>IFERROR(VLOOKUP(C2932,Report!$A$1:$F$2000,5,0),"")</f>
        <v/>
      </c>
      <c r="F2932" s="24" t="str">
        <f>IFERROR(Used!$E2932*Used!$D2932,"")</f>
        <v/>
      </c>
    </row>
    <row r="2933" spans="1:6" x14ac:dyDescent="0.25">
      <c r="A2933" s="25"/>
      <c r="B2933" s="26"/>
      <c r="C2933" s="26"/>
      <c r="D2933" s="26"/>
      <c r="E2933" s="29" t="str">
        <f>IFERROR(VLOOKUP(C2933,Report!$A$1:$F$2000,5,0),"")</f>
        <v/>
      </c>
      <c r="F2933" s="28" t="str">
        <f>IFERROR(Used!$E2933*Used!$D2933,"")</f>
        <v/>
      </c>
    </row>
    <row r="2934" spans="1:6" x14ac:dyDescent="0.25">
      <c r="A2934" s="21"/>
      <c r="B2934" s="22"/>
      <c r="C2934" s="22"/>
      <c r="D2934" s="22"/>
      <c r="E2934" s="23" t="str">
        <f>IFERROR(VLOOKUP(C2934,Report!$A$1:$F$2000,5,0),"")</f>
        <v/>
      </c>
      <c r="F2934" s="24" t="str">
        <f>IFERROR(Used!$E2934*Used!$D2934,"")</f>
        <v/>
      </c>
    </row>
    <row r="2935" spans="1:6" x14ac:dyDescent="0.25">
      <c r="A2935" s="25"/>
      <c r="B2935" s="26"/>
      <c r="C2935" s="26"/>
      <c r="D2935" s="26"/>
      <c r="E2935" s="29" t="str">
        <f>IFERROR(VLOOKUP(C2935,Report!$A$1:$F$2000,5,0),"")</f>
        <v/>
      </c>
      <c r="F2935" s="28" t="str">
        <f>IFERROR(Used!$E2935*Used!$D2935,"")</f>
        <v/>
      </c>
    </row>
    <row r="2936" spans="1:6" x14ac:dyDescent="0.25">
      <c r="A2936" s="21"/>
      <c r="B2936" s="22"/>
      <c r="C2936" s="22"/>
      <c r="D2936" s="22"/>
      <c r="E2936" s="23" t="str">
        <f>IFERROR(VLOOKUP(C2936,Report!$A$1:$F$2000,5,0),"")</f>
        <v/>
      </c>
      <c r="F2936" s="24" t="str">
        <f>IFERROR(Used!$E2936*Used!$D2936,"")</f>
        <v/>
      </c>
    </row>
    <row r="2937" spans="1:6" x14ac:dyDescent="0.25">
      <c r="A2937" s="25"/>
      <c r="B2937" s="26"/>
      <c r="C2937" s="26"/>
      <c r="D2937" s="26"/>
      <c r="E2937" s="29" t="str">
        <f>IFERROR(VLOOKUP(C2937,Report!$A$1:$F$2000,5,0),"")</f>
        <v/>
      </c>
      <c r="F2937" s="28" t="str">
        <f>IFERROR(Used!$E2937*Used!$D2937,"")</f>
        <v/>
      </c>
    </row>
    <row r="2938" spans="1:6" x14ac:dyDescent="0.25">
      <c r="A2938" s="21"/>
      <c r="B2938" s="22"/>
      <c r="C2938" s="22"/>
      <c r="D2938" s="22"/>
      <c r="E2938" s="23" t="str">
        <f>IFERROR(VLOOKUP(C2938,Report!$A$1:$F$2000,5,0),"")</f>
        <v/>
      </c>
      <c r="F2938" s="24" t="str">
        <f>IFERROR(Used!$E2938*Used!$D2938,"")</f>
        <v/>
      </c>
    </row>
    <row r="2939" spans="1:6" x14ac:dyDescent="0.25">
      <c r="A2939" s="25"/>
      <c r="B2939" s="26"/>
      <c r="C2939" s="26"/>
      <c r="D2939" s="26"/>
      <c r="E2939" s="29" t="str">
        <f>IFERROR(VLOOKUP(C2939,Report!$A$1:$F$2000,5,0),"")</f>
        <v/>
      </c>
      <c r="F2939" s="28" t="str">
        <f>IFERROR(Used!$E2939*Used!$D2939,"")</f>
        <v/>
      </c>
    </row>
    <row r="2940" spans="1:6" x14ac:dyDescent="0.25">
      <c r="A2940" s="21"/>
      <c r="B2940" s="22"/>
      <c r="C2940" s="22"/>
      <c r="D2940" s="22"/>
      <c r="E2940" s="23" t="str">
        <f>IFERROR(VLOOKUP(C2940,Report!$A$1:$F$2000,5,0),"")</f>
        <v/>
      </c>
      <c r="F2940" s="24" t="str">
        <f>IFERROR(Used!$E2940*Used!$D2940,"")</f>
        <v/>
      </c>
    </row>
    <row r="2941" spans="1:6" x14ac:dyDescent="0.25">
      <c r="A2941" s="25"/>
      <c r="B2941" s="26"/>
      <c r="C2941" s="26"/>
      <c r="D2941" s="26"/>
      <c r="E2941" s="29" t="str">
        <f>IFERROR(VLOOKUP(C2941,Report!$A$1:$F$2000,5,0),"")</f>
        <v/>
      </c>
      <c r="F2941" s="28" t="str">
        <f>IFERROR(Used!$E2941*Used!$D2941,"")</f>
        <v/>
      </c>
    </row>
    <row r="2942" spans="1:6" x14ac:dyDescent="0.25">
      <c r="A2942" s="21"/>
      <c r="B2942" s="22"/>
      <c r="C2942" s="22"/>
      <c r="D2942" s="22"/>
      <c r="E2942" s="23" t="str">
        <f>IFERROR(VLOOKUP(C2942,Report!$A$1:$F$2000,5,0),"")</f>
        <v/>
      </c>
      <c r="F2942" s="24" t="str">
        <f>IFERROR(Used!$E2942*Used!$D2942,"")</f>
        <v/>
      </c>
    </row>
    <row r="2943" spans="1:6" x14ac:dyDescent="0.25">
      <c r="A2943" s="25"/>
      <c r="B2943" s="26"/>
      <c r="C2943" s="26"/>
      <c r="D2943" s="26"/>
      <c r="E2943" s="29" t="str">
        <f>IFERROR(VLOOKUP(C2943,Report!$A$1:$F$2000,5,0),"")</f>
        <v/>
      </c>
      <c r="F2943" s="28" t="str">
        <f>IFERROR(Used!$E2943*Used!$D2943,"")</f>
        <v/>
      </c>
    </row>
    <row r="2944" spans="1:6" x14ac:dyDescent="0.25">
      <c r="A2944" s="21"/>
      <c r="B2944" s="22"/>
      <c r="C2944" s="22"/>
      <c r="D2944" s="22"/>
      <c r="E2944" s="23" t="str">
        <f>IFERROR(VLOOKUP(C2944,Report!$A$1:$F$2000,5,0),"")</f>
        <v/>
      </c>
      <c r="F2944" s="24" t="str">
        <f>IFERROR(Used!$E2944*Used!$D2944,"")</f>
        <v/>
      </c>
    </row>
    <row r="2945" spans="1:6" x14ac:dyDescent="0.25">
      <c r="A2945" s="25"/>
      <c r="B2945" s="26"/>
      <c r="C2945" s="26"/>
      <c r="D2945" s="26"/>
      <c r="E2945" s="29" t="str">
        <f>IFERROR(VLOOKUP(C2945,Report!$A$1:$F$2000,5,0),"")</f>
        <v/>
      </c>
      <c r="F2945" s="28" t="str">
        <f>IFERROR(Used!$E2945*Used!$D2945,"")</f>
        <v/>
      </c>
    </row>
    <row r="2946" spans="1:6" x14ac:dyDescent="0.25">
      <c r="A2946" s="21"/>
      <c r="B2946" s="22"/>
      <c r="C2946" s="22"/>
      <c r="D2946" s="22"/>
      <c r="E2946" s="23" t="str">
        <f>IFERROR(VLOOKUP(C2946,Report!$A$1:$F$2000,5,0),"")</f>
        <v/>
      </c>
      <c r="F2946" s="24" t="str">
        <f>IFERROR(Used!$E2946*Used!$D2946,"")</f>
        <v/>
      </c>
    </row>
    <row r="2947" spans="1:6" x14ac:dyDescent="0.25">
      <c r="A2947" s="25"/>
      <c r="B2947" s="26"/>
      <c r="C2947" s="26"/>
      <c r="D2947" s="26"/>
      <c r="E2947" s="29" t="str">
        <f>IFERROR(VLOOKUP(C2947,Report!$A$1:$F$2000,5,0),"")</f>
        <v/>
      </c>
      <c r="F2947" s="28" t="str">
        <f>IFERROR(Used!$E2947*Used!$D2947,"")</f>
        <v/>
      </c>
    </row>
    <row r="2948" spans="1:6" x14ac:dyDescent="0.25">
      <c r="A2948" s="21"/>
      <c r="B2948" s="22"/>
      <c r="C2948" s="22"/>
      <c r="D2948" s="22"/>
      <c r="E2948" s="23" t="str">
        <f>IFERROR(VLOOKUP(C2948,Report!$A$1:$F$2000,5,0),"")</f>
        <v/>
      </c>
      <c r="F2948" s="24" t="str">
        <f>IFERROR(Used!$E2948*Used!$D2948,"")</f>
        <v/>
      </c>
    </row>
    <row r="2949" spans="1:6" x14ac:dyDescent="0.25">
      <c r="A2949" s="25"/>
      <c r="B2949" s="26"/>
      <c r="C2949" s="26"/>
      <c r="D2949" s="26"/>
      <c r="E2949" s="29" t="str">
        <f>IFERROR(VLOOKUP(C2949,Report!$A$1:$F$2000,5,0),"")</f>
        <v/>
      </c>
      <c r="F2949" s="28" t="str">
        <f>IFERROR(Used!$E2949*Used!$D2949,"")</f>
        <v/>
      </c>
    </row>
    <row r="2950" spans="1:6" x14ac:dyDescent="0.25">
      <c r="A2950" s="21"/>
      <c r="B2950" s="22"/>
      <c r="C2950" s="22"/>
      <c r="D2950" s="22"/>
      <c r="E2950" s="23" t="str">
        <f>IFERROR(VLOOKUP(C2950,Report!$A$1:$F$2000,5,0),"")</f>
        <v/>
      </c>
      <c r="F2950" s="24" t="str">
        <f>IFERROR(Used!$E2950*Used!$D2950,"")</f>
        <v/>
      </c>
    </row>
    <row r="2951" spans="1:6" x14ac:dyDescent="0.25">
      <c r="A2951" s="25"/>
      <c r="B2951" s="26"/>
      <c r="C2951" s="26"/>
      <c r="D2951" s="26"/>
      <c r="E2951" s="29" t="str">
        <f>IFERROR(VLOOKUP(C2951,Report!$A$1:$F$2000,5,0),"")</f>
        <v/>
      </c>
      <c r="F2951" s="28" t="str">
        <f>IFERROR(Used!$E2951*Used!$D2951,"")</f>
        <v/>
      </c>
    </row>
    <row r="2952" spans="1:6" x14ac:dyDescent="0.25">
      <c r="A2952" s="21"/>
      <c r="B2952" s="22"/>
      <c r="C2952" s="22"/>
      <c r="D2952" s="22"/>
      <c r="E2952" s="23" t="str">
        <f>IFERROR(VLOOKUP(C2952,Report!$A$1:$F$2000,5,0),"")</f>
        <v/>
      </c>
      <c r="F2952" s="24" t="str">
        <f>IFERROR(Used!$E2952*Used!$D2952,"")</f>
        <v/>
      </c>
    </row>
    <row r="2953" spans="1:6" x14ac:dyDescent="0.25">
      <c r="A2953" s="25"/>
      <c r="B2953" s="26"/>
      <c r="C2953" s="26"/>
      <c r="D2953" s="26"/>
      <c r="E2953" s="29" t="str">
        <f>IFERROR(VLOOKUP(C2953,Report!$A$1:$F$2000,5,0),"")</f>
        <v/>
      </c>
      <c r="F2953" s="28" t="str">
        <f>IFERROR(Used!$E2953*Used!$D2953,"")</f>
        <v/>
      </c>
    </row>
    <row r="2954" spans="1:6" x14ac:dyDescent="0.25">
      <c r="A2954" s="21"/>
      <c r="B2954" s="22"/>
      <c r="C2954" s="22"/>
      <c r="D2954" s="22"/>
      <c r="E2954" s="23" t="str">
        <f>IFERROR(VLOOKUP(C2954,Report!$A$1:$F$2000,5,0),"")</f>
        <v/>
      </c>
      <c r="F2954" s="24" t="str">
        <f>IFERROR(Used!$E2954*Used!$D2954,"")</f>
        <v/>
      </c>
    </row>
    <row r="2955" spans="1:6" x14ac:dyDescent="0.25">
      <c r="A2955" s="25"/>
      <c r="B2955" s="26"/>
      <c r="C2955" s="26"/>
      <c r="D2955" s="26"/>
      <c r="E2955" s="29" t="str">
        <f>IFERROR(VLOOKUP(C2955,Report!$A$1:$F$2000,5,0),"")</f>
        <v/>
      </c>
      <c r="F2955" s="28" t="str">
        <f>IFERROR(Used!$E2955*Used!$D2955,"")</f>
        <v/>
      </c>
    </row>
    <row r="2956" spans="1:6" x14ac:dyDescent="0.25">
      <c r="A2956" s="21"/>
      <c r="B2956" s="22"/>
      <c r="C2956" s="22"/>
      <c r="D2956" s="22"/>
      <c r="E2956" s="23" t="str">
        <f>IFERROR(VLOOKUP(C2956,Report!$A$1:$F$2000,5,0),"")</f>
        <v/>
      </c>
      <c r="F2956" s="24" t="str">
        <f>IFERROR(Used!$E2956*Used!$D2956,"")</f>
        <v/>
      </c>
    </row>
    <row r="2957" spans="1:6" x14ac:dyDescent="0.25">
      <c r="A2957" s="25"/>
      <c r="B2957" s="26"/>
      <c r="C2957" s="26"/>
      <c r="D2957" s="26"/>
      <c r="E2957" s="29" t="str">
        <f>IFERROR(VLOOKUP(C2957,Report!$A$1:$F$2000,5,0),"")</f>
        <v/>
      </c>
      <c r="F2957" s="28" t="str">
        <f>IFERROR(Used!$E2957*Used!$D2957,"")</f>
        <v/>
      </c>
    </row>
    <row r="2958" spans="1:6" x14ac:dyDescent="0.25">
      <c r="A2958" s="21"/>
      <c r="B2958" s="22"/>
      <c r="C2958" s="22"/>
      <c r="D2958" s="22"/>
      <c r="E2958" s="23" t="str">
        <f>IFERROR(VLOOKUP(C2958,Report!$A$1:$F$2000,5,0),"")</f>
        <v/>
      </c>
      <c r="F2958" s="24" t="str">
        <f>IFERROR(Used!$E2958*Used!$D2958,"")</f>
        <v/>
      </c>
    </row>
    <row r="2959" spans="1:6" x14ac:dyDescent="0.25">
      <c r="A2959" s="25"/>
      <c r="B2959" s="26"/>
      <c r="C2959" s="26"/>
      <c r="D2959" s="26"/>
      <c r="E2959" s="29" t="str">
        <f>IFERROR(VLOOKUP(C2959,Report!$A$1:$F$2000,5,0),"")</f>
        <v/>
      </c>
      <c r="F2959" s="28" t="str">
        <f>IFERROR(Used!$E2959*Used!$D2959,"")</f>
        <v/>
      </c>
    </row>
    <row r="2960" spans="1:6" x14ac:dyDescent="0.25">
      <c r="A2960" s="21"/>
      <c r="B2960" s="22"/>
      <c r="C2960" s="22"/>
      <c r="D2960" s="22"/>
      <c r="E2960" s="23" t="str">
        <f>IFERROR(VLOOKUP(C2960,Report!$A$1:$F$2000,5,0),"")</f>
        <v/>
      </c>
      <c r="F2960" s="24" t="str">
        <f>IFERROR(Used!$E2960*Used!$D2960,"")</f>
        <v/>
      </c>
    </row>
    <row r="2961" spans="1:6" x14ac:dyDescent="0.25">
      <c r="A2961" s="25"/>
      <c r="B2961" s="26"/>
      <c r="C2961" s="26"/>
      <c r="D2961" s="26"/>
      <c r="E2961" s="29" t="str">
        <f>IFERROR(VLOOKUP(C2961,Report!$A$1:$F$2000,5,0),"")</f>
        <v/>
      </c>
      <c r="F2961" s="28" t="str">
        <f>IFERROR(Used!$E2961*Used!$D2961,"")</f>
        <v/>
      </c>
    </row>
    <row r="2962" spans="1:6" x14ac:dyDescent="0.25">
      <c r="A2962" s="21"/>
      <c r="B2962" s="22"/>
      <c r="C2962" s="22"/>
      <c r="D2962" s="22"/>
      <c r="E2962" s="23" t="str">
        <f>IFERROR(VLOOKUP(C2962,Report!$A$1:$F$2000,5,0),"")</f>
        <v/>
      </c>
      <c r="F2962" s="24" t="str">
        <f>IFERROR(Used!$E2962*Used!$D2962,"")</f>
        <v/>
      </c>
    </row>
    <row r="2963" spans="1:6" x14ac:dyDescent="0.25">
      <c r="A2963" s="25"/>
      <c r="B2963" s="26"/>
      <c r="C2963" s="26"/>
      <c r="D2963" s="26"/>
      <c r="E2963" s="29" t="str">
        <f>IFERROR(VLOOKUP(C2963,Report!$A$1:$F$2000,5,0),"")</f>
        <v/>
      </c>
      <c r="F2963" s="28" t="str">
        <f>IFERROR(Used!$E2963*Used!$D2963,"")</f>
        <v/>
      </c>
    </row>
    <row r="2964" spans="1:6" x14ac:dyDescent="0.25">
      <c r="A2964" s="21"/>
      <c r="B2964" s="22"/>
      <c r="C2964" s="22"/>
      <c r="D2964" s="22"/>
      <c r="E2964" s="23" t="str">
        <f>IFERROR(VLOOKUP(C2964,Report!$A$1:$F$2000,5,0),"")</f>
        <v/>
      </c>
      <c r="F2964" s="24" t="str">
        <f>IFERROR(Used!$E2964*Used!$D2964,"")</f>
        <v/>
      </c>
    </row>
    <row r="2965" spans="1:6" x14ac:dyDescent="0.25">
      <c r="A2965" s="25"/>
      <c r="B2965" s="26"/>
      <c r="C2965" s="26"/>
      <c r="D2965" s="26"/>
      <c r="E2965" s="29" t="str">
        <f>IFERROR(VLOOKUP(C2965,Report!$A$1:$F$2000,5,0),"")</f>
        <v/>
      </c>
      <c r="F2965" s="28" t="str">
        <f>IFERROR(Used!$E2965*Used!$D2965,"")</f>
        <v/>
      </c>
    </row>
    <row r="2966" spans="1:6" x14ac:dyDescent="0.25">
      <c r="A2966" s="21"/>
      <c r="B2966" s="22"/>
      <c r="C2966" s="22"/>
      <c r="D2966" s="22"/>
      <c r="E2966" s="23" t="str">
        <f>IFERROR(VLOOKUP(C2966,Report!$A$1:$F$2000,5,0),"")</f>
        <v/>
      </c>
      <c r="F2966" s="24" t="str">
        <f>IFERROR(Used!$E2966*Used!$D2966,"")</f>
        <v/>
      </c>
    </row>
    <row r="2967" spans="1:6" x14ac:dyDescent="0.25">
      <c r="A2967" s="25"/>
      <c r="B2967" s="26"/>
      <c r="C2967" s="26"/>
      <c r="D2967" s="26"/>
      <c r="E2967" s="29" t="str">
        <f>IFERROR(VLOOKUP(C2967,Report!$A$1:$F$2000,5,0),"")</f>
        <v/>
      </c>
      <c r="F2967" s="28" t="str">
        <f>IFERROR(Used!$E2967*Used!$D2967,"")</f>
        <v/>
      </c>
    </row>
    <row r="2968" spans="1:6" x14ac:dyDescent="0.25">
      <c r="A2968" s="21"/>
      <c r="B2968" s="22"/>
      <c r="C2968" s="22"/>
      <c r="D2968" s="22"/>
      <c r="E2968" s="23" t="str">
        <f>IFERROR(VLOOKUP(C2968,Report!$A$1:$F$2000,5,0),"")</f>
        <v/>
      </c>
      <c r="F2968" s="24" t="str">
        <f>IFERROR(Used!$E2968*Used!$D2968,"")</f>
        <v/>
      </c>
    </row>
    <row r="2969" spans="1:6" x14ac:dyDescent="0.25">
      <c r="A2969" s="25"/>
      <c r="B2969" s="26"/>
      <c r="C2969" s="26"/>
      <c r="D2969" s="26"/>
      <c r="E2969" s="29" t="str">
        <f>IFERROR(VLOOKUP(C2969,Report!$A$1:$F$2000,5,0),"")</f>
        <v/>
      </c>
      <c r="F2969" s="28" t="str">
        <f>IFERROR(Used!$E2969*Used!$D2969,"")</f>
        <v/>
      </c>
    </row>
    <row r="2970" spans="1:6" x14ac:dyDescent="0.25">
      <c r="A2970" s="21"/>
      <c r="B2970" s="22"/>
      <c r="C2970" s="22"/>
      <c r="D2970" s="22"/>
      <c r="E2970" s="23" t="str">
        <f>IFERROR(VLOOKUP(C2970,Report!$A$1:$F$2000,5,0),"")</f>
        <v/>
      </c>
      <c r="F2970" s="24" t="str">
        <f>IFERROR(Used!$E2970*Used!$D2970,"")</f>
        <v/>
      </c>
    </row>
    <row r="2971" spans="1:6" x14ac:dyDescent="0.25">
      <c r="A2971" s="25"/>
      <c r="B2971" s="26"/>
      <c r="C2971" s="26"/>
      <c r="D2971" s="26"/>
      <c r="E2971" s="29" t="str">
        <f>IFERROR(VLOOKUP(C2971,Report!$A$1:$F$2000,5,0),"")</f>
        <v/>
      </c>
      <c r="F2971" s="28" t="str">
        <f>IFERROR(Used!$E2971*Used!$D2971,"")</f>
        <v/>
      </c>
    </row>
    <row r="2972" spans="1:6" x14ac:dyDescent="0.25">
      <c r="A2972" s="21"/>
      <c r="B2972" s="22"/>
      <c r="C2972" s="22"/>
      <c r="D2972" s="22"/>
      <c r="E2972" s="23" t="str">
        <f>IFERROR(VLOOKUP(C2972,Report!$A$1:$F$2000,5,0),"")</f>
        <v/>
      </c>
      <c r="F2972" s="24" t="str">
        <f>IFERROR(Used!$E2972*Used!$D2972,"")</f>
        <v/>
      </c>
    </row>
    <row r="2973" spans="1:6" x14ac:dyDescent="0.25">
      <c r="A2973" s="25"/>
      <c r="B2973" s="26"/>
      <c r="C2973" s="26"/>
      <c r="D2973" s="26"/>
      <c r="E2973" s="29" t="str">
        <f>IFERROR(VLOOKUP(C2973,Report!$A$1:$F$2000,5,0),"")</f>
        <v/>
      </c>
      <c r="F2973" s="28" t="str">
        <f>IFERROR(Used!$E2973*Used!$D2973,"")</f>
        <v/>
      </c>
    </row>
    <row r="2974" spans="1:6" x14ac:dyDescent="0.25">
      <c r="A2974" s="21"/>
      <c r="B2974" s="22"/>
      <c r="C2974" s="22"/>
      <c r="D2974" s="22"/>
      <c r="E2974" s="23" t="str">
        <f>IFERROR(VLOOKUP(C2974,Report!$A$1:$F$2000,5,0),"")</f>
        <v/>
      </c>
      <c r="F2974" s="24" t="str">
        <f>IFERROR(Used!$E2974*Used!$D2974,"")</f>
        <v/>
      </c>
    </row>
    <row r="2975" spans="1:6" x14ac:dyDescent="0.25">
      <c r="A2975" s="25"/>
      <c r="B2975" s="26"/>
      <c r="C2975" s="26"/>
      <c r="D2975" s="26"/>
      <c r="E2975" s="29" t="str">
        <f>IFERROR(VLOOKUP(C2975,Report!$A$1:$F$2000,5,0),"")</f>
        <v/>
      </c>
      <c r="F2975" s="28" t="str">
        <f>IFERROR(Used!$E2975*Used!$D2975,"")</f>
        <v/>
      </c>
    </row>
    <row r="2976" spans="1:6" x14ac:dyDescent="0.25">
      <c r="A2976" s="21"/>
      <c r="B2976" s="22"/>
      <c r="C2976" s="22"/>
      <c r="D2976" s="22"/>
      <c r="E2976" s="23" t="str">
        <f>IFERROR(VLOOKUP(C2976,Report!$A$1:$F$2000,5,0),"")</f>
        <v/>
      </c>
      <c r="F2976" s="24" t="str">
        <f>IFERROR(Used!$E2976*Used!$D2976,"")</f>
        <v/>
      </c>
    </row>
    <row r="2977" spans="1:6" x14ac:dyDescent="0.25">
      <c r="A2977" s="25"/>
      <c r="B2977" s="26"/>
      <c r="C2977" s="26"/>
      <c r="D2977" s="26"/>
      <c r="E2977" s="29" t="str">
        <f>IFERROR(VLOOKUP(C2977,Report!$A$1:$F$2000,5,0),"")</f>
        <v/>
      </c>
      <c r="F2977" s="28" t="str">
        <f>IFERROR(Used!$E2977*Used!$D2977,"")</f>
        <v/>
      </c>
    </row>
    <row r="2978" spans="1:6" x14ac:dyDescent="0.25">
      <c r="A2978" s="21"/>
      <c r="B2978" s="22"/>
      <c r="C2978" s="22"/>
      <c r="D2978" s="22"/>
      <c r="E2978" s="23" t="str">
        <f>IFERROR(VLOOKUP(C2978,Report!$A$1:$F$2000,5,0),"")</f>
        <v/>
      </c>
      <c r="F2978" s="24" t="str">
        <f>IFERROR(Used!$E2978*Used!$D2978,"")</f>
        <v/>
      </c>
    </row>
    <row r="2979" spans="1:6" x14ac:dyDescent="0.25">
      <c r="A2979" s="25"/>
      <c r="B2979" s="26"/>
      <c r="C2979" s="26"/>
      <c r="D2979" s="26"/>
      <c r="E2979" s="29" t="str">
        <f>IFERROR(VLOOKUP(C2979,Report!$A$1:$F$2000,5,0),"")</f>
        <v/>
      </c>
      <c r="F2979" s="28" t="str">
        <f>IFERROR(Used!$E2979*Used!$D2979,"")</f>
        <v/>
      </c>
    </row>
    <row r="2980" spans="1:6" x14ac:dyDescent="0.25">
      <c r="A2980" s="21"/>
      <c r="B2980" s="22"/>
      <c r="C2980" s="22"/>
      <c r="D2980" s="22"/>
      <c r="E2980" s="23" t="str">
        <f>IFERROR(VLOOKUP(C2980,Report!$A$1:$F$2000,5,0),"")</f>
        <v/>
      </c>
      <c r="F2980" s="24" t="str">
        <f>IFERROR(Used!$E2980*Used!$D2980,"")</f>
        <v/>
      </c>
    </row>
    <row r="2981" spans="1:6" x14ac:dyDescent="0.25">
      <c r="A2981" s="25"/>
      <c r="B2981" s="26"/>
      <c r="C2981" s="26"/>
      <c r="D2981" s="26"/>
      <c r="E2981" s="29" t="str">
        <f>IFERROR(VLOOKUP(C2981,Report!$A$1:$F$2000,5,0),"")</f>
        <v/>
      </c>
      <c r="F2981" s="28" t="str">
        <f>IFERROR(Used!$E2981*Used!$D2981,"")</f>
        <v/>
      </c>
    </row>
    <row r="2982" spans="1:6" x14ac:dyDescent="0.25">
      <c r="A2982" s="21"/>
      <c r="B2982" s="22"/>
      <c r="C2982" s="22"/>
      <c r="D2982" s="22"/>
      <c r="E2982" s="23" t="str">
        <f>IFERROR(VLOOKUP(C2982,Report!$A$1:$F$2000,5,0),"")</f>
        <v/>
      </c>
      <c r="F2982" s="24" t="str">
        <f>IFERROR(Used!$E2982*Used!$D2982,"")</f>
        <v/>
      </c>
    </row>
    <row r="2983" spans="1:6" x14ac:dyDescent="0.25">
      <c r="A2983" s="25"/>
      <c r="B2983" s="26"/>
      <c r="C2983" s="26"/>
      <c r="D2983" s="26"/>
      <c r="E2983" s="29" t="str">
        <f>IFERROR(VLOOKUP(C2983,Report!$A$1:$F$2000,5,0),"")</f>
        <v/>
      </c>
      <c r="F2983" s="28" t="str">
        <f>IFERROR(Used!$E2983*Used!$D2983,"")</f>
        <v/>
      </c>
    </row>
    <row r="2984" spans="1:6" x14ac:dyDescent="0.25">
      <c r="A2984" s="21"/>
      <c r="B2984" s="22"/>
      <c r="C2984" s="22"/>
      <c r="D2984" s="22"/>
      <c r="E2984" s="23" t="str">
        <f>IFERROR(VLOOKUP(C2984,Report!$A$1:$F$2000,5,0),"")</f>
        <v/>
      </c>
      <c r="F2984" s="24" t="str">
        <f>IFERROR(Used!$E2984*Used!$D2984,"")</f>
        <v/>
      </c>
    </row>
    <row r="2985" spans="1:6" x14ac:dyDescent="0.25">
      <c r="A2985" s="25"/>
      <c r="B2985" s="26"/>
      <c r="C2985" s="26"/>
      <c r="D2985" s="26"/>
      <c r="E2985" s="29" t="str">
        <f>IFERROR(VLOOKUP(C2985,Report!$A$1:$F$2000,5,0),"")</f>
        <v/>
      </c>
      <c r="F2985" s="28" t="str">
        <f>IFERROR(Used!$E2985*Used!$D2985,"")</f>
        <v/>
      </c>
    </row>
    <row r="2986" spans="1:6" x14ac:dyDescent="0.25">
      <c r="A2986" s="21"/>
      <c r="B2986" s="22"/>
      <c r="C2986" s="22"/>
      <c r="D2986" s="22"/>
      <c r="E2986" s="23" t="str">
        <f>IFERROR(VLOOKUP(C2986,Report!$A$1:$F$2000,5,0),"")</f>
        <v/>
      </c>
      <c r="F2986" s="24" t="str">
        <f>IFERROR(Used!$E2986*Used!$D2986,"")</f>
        <v/>
      </c>
    </row>
    <row r="2987" spans="1:6" x14ac:dyDescent="0.25">
      <c r="A2987" s="25"/>
      <c r="B2987" s="26"/>
      <c r="C2987" s="26"/>
      <c r="D2987" s="26"/>
      <c r="E2987" s="29" t="str">
        <f>IFERROR(VLOOKUP(C2987,Report!$A$1:$F$2000,5,0),"")</f>
        <v/>
      </c>
      <c r="F2987" s="28" t="str">
        <f>IFERROR(Used!$E2987*Used!$D2987,"")</f>
        <v/>
      </c>
    </row>
    <row r="2988" spans="1:6" x14ac:dyDescent="0.25">
      <c r="A2988" s="21"/>
      <c r="B2988" s="22"/>
      <c r="C2988" s="22"/>
      <c r="D2988" s="22"/>
      <c r="E2988" s="23" t="str">
        <f>IFERROR(VLOOKUP(C2988,Report!$A$1:$F$2000,5,0),"")</f>
        <v/>
      </c>
      <c r="F2988" s="24" t="str">
        <f>IFERROR(Used!$E2988*Used!$D2988,"")</f>
        <v/>
      </c>
    </row>
    <row r="2989" spans="1:6" x14ac:dyDescent="0.25">
      <c r="A2989" s="25"/>
      <c r="B2989" s="26"/>
      <c r="C2989" s="26"/>
      <c r="D2989" s="26"/>
      <c r="E2989" s="29" t="str">
        <f>IFERROR(VLOOKUP(C2989,Report!$A$1:$F$2000,5,0),"")</f>
        <v/>
      </c>
      <c r="F2989" s="28" t="str">
        <f>IFERROR(Used!$E2989*Used!$D2989,"")</f>
        <v/>
      </c>
    </row>
    <row r="2990" spans="1:6" x14ac:dyDescent="0.25">
      <c r="A2990" s="21"/>
      <c r="B2990" s="22"/>
      <c r="C2990" s="22"/>
      <c r="D2990" s="22"/>
      <c r="E2990" s="23" t="str">
        <f>IFERROR(VLOOKUP(C2990,Report!$A$1:$F$2000,5,0),"")</f>
        <v/>
      </c>
      <c r="F2990" s="24" t="str">
        <f>IFERROR(Used!$E2990*Used!$D2990,"")</f>
        <v/>
      </c>
    </row>
    <row r="2991" spans="1:6" x14ac:dyDescent="0.25">
      <c r="A2991" s="25"/>
      <c r="B2991" s="26"/>
      <c r="C2991" s="26"/>
      <c r="D2991" s="26"/>
      <c r="E2991" s="29" t="str">
        <f>IFERROR(VLOOKUP(C2991,Report!$A$1:$F$2000,5,0),"")</f>
        <v/>
      </c>
      <c r="F2991" s="28" t="str">
        <f>IFERROR(Used!$E2991*Used!$D2991,"")</f>
        <v/>
      </c>
    </row>
    <row r="2992" spans="1:6" x14ac:dyDescent="0.25">
      <c r="A2992" s="21"/>
      <c r="B2992" s="22"/>
      <c r="C2992" s="22"/>
      <c r="D2992" s="22"/>
      <c r="E2992" s="23" t="str">
        <f>IFERROR(VLOOKUP(C2992,Report!$A$1:$F$2000,5,0),"")</f>
        <v/>
      </c>
      <c r="F2992" s="24" t="str">
        <f>IFERROR(Used!$E2992*Used!$D2992,"")</f>
        <v/>
      </c>
    </row>
    <row r="2993" spans="1:6" x14ac:dyDescent="0.25">
      <c r="A2993" s="25"/>
      <c r="B2993" s="26"/>
      <c r="C2993" s="26"/>
      <c r="D2993" s="26"/>
      <c r="E2993" s="29" t="str">
        <f>IFERROR(VLOOKUP(C2993,Report!$A$1:$F$2000,5,0),"")</f>
        <v/>
      </c>
      <c r="F2993" s="28" t="str">
        <f>IFERROR(Used!$E2993*Used!$D2993,"")</f>
        <v/>
      </c>
    </row>
    <row r="2994" spans="1:6" x14ac:dyDescent="0.25">
      <c r="A2994" s="21"/>
      <c r="B2994" s="22"/>
      <c r="C2994" s="22"/>
      <c r="D2994" s="22"/>
      <c r="E2994" s="23" t="str">
        <f>IFERROR(VLOOKUP(C2994,Report!$A$1:$F$2000,5,0),"")</f>
        <v/>
      </c>
      <c r="F2994" s="24" t="str">
        <f>IFERROR(Used!$E2994*Used!$D2994,"")</f>
        <v/>
      </c>
    </row>
    <row r="2995" spans="1:6" x14ac:dyDescent="0.25">
      <c r="A2995" s="25"/>
      <c r="B2995" s="26"/>
      <c r="C2995" s="26"/>
      <c r="D2995" s="26"/>
      <c r="E2995" s="29" t="str">
        <f>IFERROR(VLOOKUP(C2995,Report!$A$1:$F$2000,5,0),"")</f>
        <v/>
      </c>
      <c r="F2995" s="28" t="str">
        <f>IFERROR(Used!$E2995*Used!$D2995,"")</f>
        <v/>
      </c>
    </row>
    <row r="2996" spans="1:6" x14ac:dyDescent="0.25">
      <c r="A2996" s="21"/>
      <c r="B2996" s="22"/>
      <c r="C2996" s="22"/>
      <c r="D2996" s="22"/>
      <c r="E2996" s="23" t="str">
        <f>IFERROR(VLOOKUP(C2996,Report!$A$1:$F$2000,5,0),"")</f>
        <v/>
      </c>
      <c r="F2996" s="24" t="str">
        <f>IFERROR(Used!$E2996*Used!$D2996,"")</f>
        <v/>
      </c>
    </row>
    <row r="2997" spans="1:6" x14ac:dyDescent="0.25">
      <c r="A2997" s="25"/>
      <c r="B2997" s="26"/>
      <c r="C2997" s="26"/>
      <c r="D2997" s="26"/>
      <c r="E2997" s="29" t="str">
        <f>IFERROR(VLOOKUP(C2997,Report!$A$1:$F$2000,5,0),"")</f>
        <v/>
      </c>
      <c r="F2997" s="28" t="str">
        <f>IFERROR(Used!$E2997*Used!$D2997,"")</f>
        <v/>
      </c>
    </row>
    <row r="2998" spans="1:6" x14ac:dyDescent="0.25">
      <c r="A2998" s="21"/>
      <c r="B2998" s="22"/>
      <c r="C2998" s="22"/>
      <c r="D2998" s="22"/>
      <c r="E2998" s="23" t="str">
        <f>IFERROR(VLOOKUP(C2998,Report!$A$1:$F$2000,5,0),"")</f>
        <v/>
      </c>
      <c r="F2998" s="24" t="str">
        <f>IFERROR(Used!$E2998*Used!$D2998,"")</f>
        <v/>
      </c>
    </row>
    <row r="2999" spans="1:6" x14ac:dyDescent="0.25">
      <c r="A2999" s="25"/>
      <c r="B2999" s="26"/>
      <c r="C2999" s="26"/>
      <c r="D2999" s="26"/>
      <c r="E2999" s="29" t="str">
        <f>IFERROR(VLOOKUP(C2999,Report!$A$1:$F$2000,5,0),"")</f>
        <v/>
      </c>
      <c r="F2999" s="28" t="str">
        <f>IFERROR(Used!$E2999*Used!$D2999,"")</f>
        <v/>
      </c>
    </row>
    <row r="3000" spans="1:6" x14ac:dyDescent="0.25">
      <c r="A3000" s="21"/>
      <c r="B3000" s="22"/>
      <c r="C3000" s="22"/>
      <c r="D3000" s="22"/>
      <c r="E3000" s="23" t="str">
        <f>IFERROR(VLOOKUP(C3000,Report!$A$1:$F$2000,5,0),"")</f>
        <v/>
      </c>
      <c r="F3000" s="24" t="str">
        <f>IFERROR(Used!$E3000*Used!$D3000,"")</f>
        <v/>
      </c>
    </row>
    <row r="3001" spans="1:6" x14ac:dyDescent="0.25">
      <c r="A3001" s="25"/>
      <c r="B3001" s="26"/>
      <c r="C3001" s="26"/>
      <c r="D3001" s="26"/>
      <c r="E3001" s="29" t="str">
        <f>IFERROR(VLOOKUP(C3001,Report!$A$1:$F$2000,5,0),"")</f>
        <v/>
      </c>
      <c r="F3001" s="28" t="str">
        <f>IFERROR(Used!$E3001*Used!$D3001,"")</f>
        <v/>
      </c>
    </row>
    <row r="3002" spans="1:6" x14ac:dyDescent="0.25">
      <c r="A3002" s="21"/>
      <c r="B3002" s="22"/>
      <c r="C3002" s="22"/>
      <c r="D3002" s="22"/>
      <c r="E3002" s="23" t="str">
        <f>IFERROR(VLOOKUP(C3002,Report!$A$1:$F$2000,5,0),"")</f>
        <v/>
      </c>
      <c r="F3002" s="24" t="str">
        <f>IFERROR(Used!$E3002*Used!$D3002,"")</f>
        <v/>
      </c>
    </row>
    <row r="3003" spans="1:6" x14ac:dyDescent="0.25">
      <c r="A3003" s="25"/>
      <c r="B3003" s="26"/>
      <c r="C3003" s="26"/>
      <c r="D3003" s="26"/>
      <c r="E3003" s="29" t="str">
        <f>IFERROR(VLOOKUP(C3003,Report!$A$1:$F$2000,5,0),"")</f>
        <v/>
      </c>
      <c r="F3003" s="28" t="str">
        <f>IFERROR(Used!$E3003*Used!$D3003,"")</f>
        <v/>
      </c>
    </row>
    <row r="3004" spans="1:6" x14ac:dyDescent="0.25">
      <c r="A3004" s="21"/>
      <c r="B3004" s="22"/>
      <c r="C3004" s="22"/>
      <c r="D3004" s="22"/>
      <c r="E3004" s="23" t="str">
        <f>IFERROR(VLOOKUP(C3004,Report!$A$1:$F$2000,5,0),"")</f>
        <v/>
      </c>
      <c r="F3004" s="24" t="str">
        <f>IFERROR(Used!$E3004*Used!$D3004,"")</f>
        <v/>
      </c>
    </row>
    <row r="3005" spans="1:6" x14ac:dyDescent="0.25">
      <c r="A3005" s="25"/>
      <c r="B3005" s="26"/>
      <c r="C3005" s="26"/>
      <c r="D3005" s="26"/>
      <c r="E3005" s="29" t="str">
        <f>IFERROR(VLOOKUP(C3005,Report!$A$1:$F$2000,5,0),"")</f>
        <v/>
      </c>
      <c r="F3005" s="28" t="str">
        <f>IFERROR(Used!$E3005*Used!$D3005,"")</f>
        <v/>
      </c>
    </row>
    <row r="3006" spans="1:6" x14ac:dyDescent="0.25">
      <c r="A3006" s="21"/>
      <c r="B3006" s="22"/>
      <c r="C3006" s="22"/>
      <c r="D3006" s="22"/>
      <c r="E3006" s="23" t="str">
        <f>IFERROR(VLOOKUP(C3006,Report!$A$1:$F$2000,5,0),"")</f>
        <v/>
      </c>
      <c r="F3006" s="24" t="str">
        <f>IFERROR(Used!$E3006*Used!$D3006,"")</f>
        <v/>
      </c>
    </row>
    <row r="3007" spans="1:6" x14ac:dyDescent="0.25">
      <c r="A3007" s="25"/>
      <c r="B3007" s="26"/>
      <c r="C3007" s="26"/>
      <c r="D3007" s="26"/>
      <c r="E3007" s="29" t="str">
        <f>IFERROR(VLOOKUP(C3007,Report!$A$1:$F$2000,5,0),"")</f>
        <v/>
      </c>
      <c r="F3007" s="28" t="str">
        <f>IFERROR(Used!$E3007*Used!$D3007,"")</f>
        <v/>
      </c>
    </row>
    <row r="3008" spans="1:6" x14ac:dyDescent="0.25">
      <c r="A3008" s="21"/>
      <c r="B3008" s="22"/>
      <c r="C3008" s="22"/>
      <c r="D3008" s="22"/>
      <c r="E3008" s="23" t="str">
        <f>IFERROR(VLOOKUP(C3008,Report!$A$1:$F$2000,5,0),"")</f>
        <v/>
      </c>
      <c r="F3008" s="24" t="str">
        <f>IFERROR(Used!$E3008*Used!$D3008,"")</f>
        <v/>
      </c>
    </row>
    <row r="3009" spans="1:6" x14ac:dyDescent="0.25">
      <c r="A3009" s="25"/>
      <c r="B3009" s="26"/>
      <c r="C3009" s="26"/>
      <c r="D3009" s="26"/>
      <c r="E3009" s="29" t="str">
        <f>IFERROR(VLOOKUP(C3009,Report!$A$1:$F$2000,5,0),"")</f>
        <v/>
      </c>
      <c r="F3009" s="28" t="str">
        <f>IFERROR(Used!$E3009*Used!$D3009,"")</f>
        <v/>
      </c>
    </row>
    <row r="3010" spans="1:6" x14ac:dyDescent="0.25">
      <c r="A3010" s="21"/>
      <c r="B3010" s="22"/>
      <c r="C3010" s="22"/>
      <c r="D3010" s="22"/>
      <c r="E3010" s="23" t="str">
        <f>IFERROR(VLOOKUP(C3010,Report!$A$1:$F$2000,5,0),"")</f>
        <v/>
      </c>
      <c r="F3010" s="24" t="str">
        <f>IFERROR(Used!$E3010*Used!$D3010,"")</f>
        <v/>
      </c>
    </row>
    <row r="3011" spans="1:6" x14ac:dyDescent="0.25">
      <c r="A3011" s="25"/>
      <c r="B3011" s="26"/>
      <c r="C3011" s="26"/>
      <c r="D3011" s="26"/>
      <c r="E3011" s="29" t="str">
        <f>IFERROR(VLOOKUP(C3011,Report!$A$1:$F$2000,5,0),"")</f>
        <v/>
      </c>
      <c r="F3011" s="28" t="str">
        <f>IFERROR(Used!$E3011*Used!$D3011,"")</f>
        <v/>
      </c>
    </row>
    <row r="3012" spans="1:6" x14ac:dyDescent="0.25">
      <c r="A3012" s="21"/>
      <c r="B3012" s="22"/>
      <c r="C3012" s="22"/>
      <c r="D3012" s="22"/>
      <c r="E3012" s="23" t="str">
        <f>IFERROR(VLOOKUP(C3012,Report!$A$1:$F$2000,5,0),"")</f>
        <v/>
      </c>
      <c r="F3012" s="24" t="str">
        <f>IFERROR(Used!$E3012*Used!$D3012,"")</f>
        <v/>
      </c>
    </row>
    <row r="3013" spans="1:6" x14ac:dyDescent="0.25">
      <c r="A3013" s="25"/>
      <c r="B3013" s="26"/>
      <c r="C3013" s="26"/>
      <c r="D3013" s="26"/>
      <c r="E3013" s="29" t="str">
        <f>IFERROR(VLOOKUP(C3013,Report!$A$1:$F$2000,5,0),"")</f>
        <v/>
      </c>
      <c r="F3013" s="28" t="str">
        <f>IFERROR(Used!$E3013*Used!$D3013,"")</f>
        <v/>
      </c>
    </row>
    <row r="3014" spans="1:6" x14ac:dyDescent="0.25">
      <c r="A3014" s="21"/>
      <c r="B3014" s="22"/>
      <c r="C3014" s="22"/>
      <c r="D3014" s="22"/>
      <c r="E3014" s="23" t="str">
        <f>IFERROR(VLOOKUP(C3014,Report!$A$1:$F$2000,5,0),"")</f>
        <v/>
      </c>
      <c r="F3014" s="24" t="str">
        <f>IFERROR(Used!$E3014*Used!$D3014,"")</f>
        <v/>
      </c>
    </row>
    <row r="3015" spans="1:6" x14ac:dyDescent="0.25">
      <c r="A3015" s="25"/>
      <c r="B3015" s="26"/>
      <c r="C3015" s="26"/>
      <c r="D3015" s="26"/>
      <c r="E3015" s="29" t="str">
        <f>IFERROR(VLOOKUP(C3015,Report!$A$1:$F$2000,5,0),"")</f>
        <v/>
      </c>
      <c r="F3015" s="28" t="str">
        <f>IFERROR(Used!$E3015*Used!$D3015,"")</f>
        <v/>
      </c>
    </row>
    <row r="3016" spans="1:6" x14ac:dyDescent="0.25">
      <c r="A3016" s="21"/>
      <c r="B3016" s="22"/>
      <c r="C3016" s="22"/>
      <c r="D3016" s="22"/>
      <c r="E3016" s="23" t="str">
        <f>IFERROR(VLOOKUP(C3016,Report!$A$1:$F$2000,5,0),"")</f>
        <v/>
      </c>
      <c r="F3016" s="24" t="str">
        <f>IFERROR(Used!$E3016*Used!$D3016,"")</f>
        <v/>
      </c>
    </row>
    <row r="3017" spans="1:6" x14ac:dyDescent="0.25">
      <c r="A3017" s="25"/>
      <c r="B3017" s="26"/>
      <c r="C3017" s="26"/>
      <c r="D3017" s="26"/>
      <c r="E3017" s="29" t="str">
        <f>IFERROR(VLOOKUP(C3017,Report!$A$1:$F$2000,5,0),"")</f>
        <v/>
      </c>
      <c r="F3017" s="28" t="str">
        <f>IFERROR(Used!$E3017*Used!$D3017,"")</f>
        <v/>
      </c>
    </row>
    <row r="3018" spans="1:6" x14ac:dyDescent="0.25">
      <c r="A3018" s="21"/>
      <c r="B3018" s="22"/>
      <c r="C3018" s="22"/>
      <c r="D3018" s="22"/>
      <c r="E3018" s="23" t="str">
        <f>IFERROR(VLOOKUP(C3018,Report!$A$1:$F$2000,5,0),"")</f>
        <v/>
      </c>
      <c r="F3018" s="24" t="str">
        <f>IFERROR(Used!$E3018*Used!$D3018,"")</f>
        <v/>
      </c>
    </row>
    <row r="3019" spans="1:6" x14ac:dyDescent="0.25">
      <c r="A3019" s="25"/>
      <c r="B3019" s="26"/>
      <c r="C3019" s="26"/>
      <c r="D3019" s="26"/>
      <c r="E3019" s="29" t="str">
        <f>IFERROR(VLOOKUP(C3019,Report!$A$1:$F$2000,5,0),"")</f>
        <v/>
      </c>
      <c r="F3019" s="28" t="str">
        <f>IFERROR(Used!$E3019*Used!$D3019,"")</f>
        <v/>
      </c>
    </row>
    <row r="3020" spans="1:6" x14ac:dyDescent="0.25">
      <c r="A3020" s="21"/>
      <c r="B3020" s="22"/>
      <c r="C3020" s="22"/>
      <c r="D3020" s="22"/>
      <c r="E3020" s="23" t="str">
        <f>IFERROR(VLOOKUP(C3020,Report!$A$1:$F$2000,5,0),"")</f>
        <v/>
      </c>
      <c r="F3020" s="24" t="str">
        <f>IFERROR(Used!$E3020*Used!$D3020,"")</f>
        <v/>
      </c>
    </row>
    <row r="3021" spans="1:6" x14ac:dyDescent="0.25">
      <c r="A3021" s="25"/>
      <c r="B3021" s="26"/>
      <c r="C3021" s="26"/>
      <c r="D3021" s="26"/>
      <c r="E3021" s="29" t="str">
        <f>IFERROR(VLOOKUP(C3021,Report!$A$1:$F$2000,5,0),"")</f>
        <v/>
      </c>
      <c r="F3021" s="28" t="str">
        <f>IFERROR(Used!$E3021*Used!$D3021,"")</f>
        <v/>
      </c>
    </row>
    <row r="3022" spans="1:6" x14ac:dyDescent="0.25">
      <c r="A3022" s="21"/>
      <c r="B3022" s="22"/>
      <c r="C3022" s="22"/>
      <c r="D3022" s="22"/>
      <c r="E3022" s="23" t="str">
        <f>IFERROR(VLOOKUP(C3022,Report!$A$1:$F$2000,5,0),"")</f>
        <v/>
      </c>
      <c r="F3022" s="24" t="str">
        <f>IFERROR(Used!$E3022*Used!$D3022,"")</f>
        <v/>
      </c>
    </row>
    <row r="3023" spans="1:6" x14ac:dyDescent="0.25">
      <c r="A3023" s="25"/>
      <c r="B3023" s="26"/>
      <c r="C3023" s="26"/>
      <c r="D3023" s="26"/>
      <c r="E3023" s="29" t="str">
        <f>IFERROR(VLOOKUP(C3023,Report!$A$1:$F$2000,5,0),"")</f>
        <v/>
      </c>
      <c r="F3023" s="28" t="str">
        <f>IFERROR(Used!$E3023*Used!$D3023,"")</f>
        <v/>
      </c>
    </row>
    <row r="3024" spans="1:6" x14ac:dyDescent="0.25">
      <c r="A3024" s="21"/>
      <c r="B3024" s="22"/>
      <c r="C3024" s="22"/>
      <c r="D3024" s="22"/>
      <c r="E3024" s="23" t="str">
        <f>IFERROR(VLOOKUP(C3024,Report!$A$1:$F$2000,5,0),"")</f>
        <v/>
      </c>
      <c r="F3024" s="24" t="str">
        <f>IFERROR(Used!$E3024*Used!$D3024,"")</f>
        <v/>
      </c>
    </row>
    <row r="3025" spans="1:6" x14ac:dyDescent="0.25">
      <c r="A3025" s="25"/>
      <c r="B3025" s="26"/>
      <c r="C3025" s="26"/>
      <c r="D3025" s="26"/>
      <c r="E3025" s="29" t="str">
        <f>IFERROR(VLOOKUP(C3025,Report!$A$1:$F$2000,5,0),"")</f>
        <v/>
      </c>
      <c r="F3025" s="28" t="str">
        <f>IFERROR(Used!$E3025*Used!$D3025,"")</f>
        <v/>
      </c>
    </row>
    <row r="3026" spans="1:6" x14ac:dyDescent="0.25">
      <c r="A3026" s="21"/>
      <c r="B3026" s="22"/>
      <c r="C3026" s="22"/>
      <c r="D3026" s="22"/>
      <c r="E3026" s="23" t="str">
        <f>IFERROR(VLOOKUP(C3026,Report!$A$1:$F$2000,5,0),"")</f>
        <v/>
      </c>
      <c r="F3026" s="24" t="str">
        <f>IFERROR(Used!$E3026*Used!$D3026,"")</f>
        <v/>
      </c>
    </row>
    <row r="3027" spans="1:6" x14ac:dyDescent="0.25">
      <c r="A3027" s="25"/>
      <c r="B3027" s="26"/>
      <c r="C3027" s="26"/>
      <c r="D3027" s="26"/>
      <c r="E3027" s="29" t="str">
        <f>IFERROR(VLOOKUP(C3027,Report!$A$1:$F$2000,5,0),"")</f>
        <v/>
      </c>
      <c r="F3027" s="28" t="str">
        <f>IFERROR(Used!$E3027*Used!$D3027,"")</f>
        <v/>
      </c>
    </row>
    <row r="3028" spans="1:6" x14ac:dyDescent="0.25">
      <c r="A3028" s="21"/>
      <c r="B3028" s="22"/>
      <c r="C3028" s="22"/>
      <c r="D3028" s="22"/>
      <c r="E3028" s="23" t="str">
        <f>IFERROR(VLOOKUP(C3028,Report!$A$1:$F$2000,5,0),"")</f>
        <v/>
      </c>
      <c r="F3028" s="24" t="str">
        <f>IFERROR(Used!$E3028*Used!$D3028,"")</f>
        <v/>
      </c>
    </row>
    <row r="3029" spans="1:6" x14ac:dyDescent="0.25">
      <c r="A3029" s="25"/>
      <c r="B3029" s="26"/>
      <c r="C3029" s="26"/>
      <c r="D3029" s="26"/>
      <c r="E3029" s="29" t="str">
        <f>IFERROR(VLOOKUP(C3029,Report!$A$1:$F$2000,5,0),"")</f>
        <v/>
      </c>
      <c r="F3029" s="28" t="str">
        <f>IFERROR(Used!$E3029*Used!$D3029,"")</f>
        <v/>
      </c>
    </row>
    <row r="3030" spans="1:6" x14ac:dyDescent="0.25">
      <c r="A3030" s="21"/>
      <c r="B3030" s="22"/>
      <c r="C3030" s="22"/>
      <c r="D3030" s="22"/>
      <c r="E3030" s="23" t="str">
        <f>IFERROR(VLOOKUP(C3030,Report!$A$1:$F$2000,5,0),"")</f>
        <v/>
      </c>
      <c r="F3030" s="24" t="str">
        <f>IFERROR(Used!$E3030*Used!$D3030,"")</f>
        <v/>
      </c>
    </row>
    <row r="3031" spans="1:6" x14ac:dyDescent="0.25">
      <c r="A3031" s="25"/>
      <c r="B3031" s="26"/>
      <c r="C3031" s="26"/>
      <c r="D3031" s="26"/>
      <c r="E3031" s="29" t="str">
        <f>IFERROR(VLOOKUP(C3031,Report!$A$1:$F$2000,5,0),"")</f>
        <v/>
      </c>
      <c r="F3031" s="28" t="str">
        <f>IFERROR(Used!$E3031*Used!$D3031,"")</f>
        <v/>
      </c>
    </row>
    <row r="3032" spans="1:6" x14ac:dyDescent="0.25">
      <c r="A3032" s="21"/>
      <c r="B3032" s="22"/>
      <c r="C3032" s="22"/>
      <c r="D3032" s="22"/>
      <c r="E3032" s="23" t="str">
        <f>IFERROR(VLOOKUP(C3032,Report!$A$1:$F$2000,5,0),"")</f>
        <v/>
      </c>
      <c r="F3032" s="24" t="str">
        <f>IFERROR(Used!$E3032*Used!$D3032,"")</f>
        <v/>
      </c>
    </row>
    <row r="3033" spans="1:6" x14ac:dyDescent="0.25">
      <c r="A3033" s="25"/>
      <c r="B3033" s="26"/>
      <c r="C3033" s="26"/>
      <c r="D3033" s="26"/>
      <c r="E3033" s="29" t="str">
        <f>IFERROR(VLOOKUP(C3033,Report!$A$1:$F$2000,5,0),"")</f>
        <v/>
      </c>
      <c r="F3033" s="28" t="str">
        <f>IFERROR(Used!$E3033*Used!$D3033,"")</f>
        <v/>
      </c>
    </row>
    <row r="3034" spans="1:6" x14ac:dyDescent="0.25">
      <c r="A3034" s="21"/>
      <c r="B3034" s="22"/>
      <c r="C3034" s="22"/>
      <c r="D3034" s="22"/>
      <c r="E3034" s="23" t="str">
        <f>IFERROR(VLOOKUP(C3034,Report!$A$1:$F$2000,5,0),"")</f>
        <v/>
      </c>
      <c r="F3034" s="24" t="str">
        <f>IFERROR(Used!$E3034*Used!$D3034,"")</f>
        <v/>
      </c>
    </row>
    <row r="3035" spans="1:6" x14ac:dyDescent="0.25">
      <c r="A3035" s="25"/>
      <c r="B3035" s="26"/>
      <c r="C3035" s="26"/>
      <c r="D3035" s="26"/>
      <c r="E3035" s="29" t="str">
        <f>IFERROR(VLOOKUP(C3035,Report!$A$1:$F$2000,5,0),"")</f>
        <v/>
      </c>
      <c r="F3035" s="28" t="str">
        <f>IFERROR(Used!$E3035*Used!$D3035,"")</f>
        <v/>
      </c>
    </row>
    <row r="3036" spans="1:6" x14ac:dyDescent="0.25">
      <c r="A3036" s="21"/>
      <c r="B3036" s="22"/>
      <c r="C3036" s="22"/>
      <c r="D3036" s="22"/>
      <c r="E3036" s="23" t="str">
        <f>IFERROR(VLOOKUP(C3036,Report!$A$1:$F$2000,5,0),"")</f>
        <v/>
      </c>
      <c r="F3036" s="24" t="str">
        <f>IFERROR(Used!$E3036*Used!$D3036,"")</f>
        <v/>
      </c>
    </row>
    <row r="3037" spans="1:6" x14ac:dyDescent="0.25">
      <c r="A3037" s="25"/>
      <c r="B3037" s="26"/>
      <c r="C3037" s="26"/>
      <c r="D3037" s="26"/>
      <c r="E3037" s="29" t="str">
        <f>IFERROR(VLOOKUP(C3037,Report!$A$1:$F$2000,5,0),"")</f>
        <v/>
      </c>
      <c r="F3037" s="28" t="str">
        <f>IFERROR(Used!$E3037*Used!$D3037,"")</f>
        <v/>
      </c>
    </row>
    <row r="3038" spans="1:6" x14ac:dyDescent="0.25">
      <c r="A3038" s="21"/>
      <c r="B3038" s="22"/>
      <c r="C3038" s="22"/>
      <c r="D3038" s="22"/>
      <c r="E3038" s="23" t="str">
        <f>IFERROR(VLOOKUP(C3038,Report!$A$1:$F$2000,5,0),"")</f>
        <v/>
      </c>
      <c r="F3038" s="24" t="str">
        <f>IFERROR(Used!$E3038*Used!$D3038,"")</f>
        <v/>
      </c>
    </row>
    <row r="3039" spans="1:6" x14ac:dyDescent="0.25">
      <c r="A3039" s="25"/>
      <c r="B3039" s="26"/>
      <c r="C3039" s="26"/>
      <c r="D3039" s="26"/>
      <c r="E3039" s="29" t="str">
        <f>IFERROR(VLOOKUP(C3039,Report!$A$1:$F$2000,5,0),"")</f>
        <v/>
      </c>
      <c r="F3039" s="28" t="str">
        <f>IFERROR(Used!$E3039*Used!$D3039,"")</f>
        <v/>
      </c>
    </row>
    <row r="3040" spans="1:6" x14ac:dyDescent="0.25">
      <c r="A3040" s="21"/>
      <c r="B3040" s="22"/>
      <c r="C3040" s="22"/>
      <c r="D3040" s="22"/>
      <c r="E3040" s="23" t="str">
        <f>IFERROR(VLOOKUP(C3040,Report!$A$1:$F$2000,5,0),"")</f>
        <v/>
      </c>
      <c r="F3040" s="24" t="str">
        <f>IFERROR(Used!$E3040*Used!$D3040,"")</f>
        <v/>
      </c>
    </row>
    <row r="3041" spans="1:6" x14ac:dyDescent="0.25">
      <c r="A3041" s="25"/>
      <c r="B3041" s="26"/>
      <c r="C3041" s="26"/>
      <c r="D3041" s="26"/>
      <c r="E3041" s="29" t="str">
        <f>IFERROR(VLOOKUP(C3041,Report!$A$1:$F$2000,5,0),"")</f>
        <v/>
      </c>
      <c r="F3041" s="28" t="str">
        <f>IFERROR(Used!$E3041*Used!$D3041,"")</f>
        <v/>
      </c>
    </row>
    <row r="3042" spans="1:6" x14ac:dyDescent="0.25">
      <c r="A3042" s="21"/>
      <c r="B3042" s="22"/>
      <c r="C3042" s="22"/>
      <c r="D3042" s="22"/>
      <c r="E3042" s="23" t="str">
        <f>IFERROR(VLOOKUP(C3042,Report!$A$1:$F$2000,5,0),"")</f>
        <v/>
      </c>
      <c r="F3042" s="24" t="str">
        <f>IFERROR(Used!$E3042*Used!$D3042,"")</f>
        <v/>
      </c>
    </row>
    <row r="3043" spans="1:6" x14ac:dyDescent="0.25">
      <c r="A3043" s="25"/>
      <c r="B3043" s="26"/>
      <c r="C3043" s="26"/>
      <c r="D3043" s="26"/>
      <c r="E3043" s="29" t="str">
        <f>IFERROR(VLOOKUP(C3043,Report!$A$1:$F$2000,5,0),"")</f>
        <v/>
      </c>
      <c r="F3043" s="28" t="str">
        <f>IFERROR(Used!$E3043*Used!$D3043,"")</f>
        <v/>
      </c>
    </row>
    <row r="3044" spans="1:6" x14ac:dyDescent="0.25">
      <c r="A3044" s="21"/>
      <c r="B3044" s="22"/>
      <c r="C3044" s="22"/>
      <c r="D3044" s="22"/>
      <c r="E3044" s="23" t="str">
        <f>IFERROR(VLOOKUP(C3044,Report!$A$1:$F$2000,5,0),"")</f>
        <v/>
      </c>
      <c r="F3044" s="24" t="str">
        <f>IFERROR(Used!$E3044*Used!$D3044,"")</f>
        <v/>
      </c>
    </row>
    <row r="3045" spans="1:6" x14ac:dyDescent="0.25">
      <c r="A3045" s="25"/>
      <c r="B3045" s="26"/>
      <c r="C3045" s="26"/>
      <c r="D3045" s="26"/>
      <c r="E3045" s="29" t="str">
        <f>IFERROR(VLOOKUP(C3045,Report!$A$1:$F$2000,5,0),"")</f>
        <v/>
      </c>
      <c r="F3045" s="28" t="str">
        <f>IFERROR(Used!$E3045*Used!$D3045,"")</f>
        <v/>
      </c>
    </row>
    <row r="3046" spans="1:6" x14ac:dyDescent="0.25">
      <c r="A3046" s="21"/>
      <c r="B3046" s="22"/>
      <c r="C3046" s="22"/>
      <c r="D3046" s="22"/>
      <c r="E3046" s="23" t="str">
        <f>IFERROR(VLOOKUP(C3046,Report!$A$1:$F$2000,5,0),"")</f>
        <v/>
      </c>
      <c r="F3046" s="24" t="str">
        <f>IFERROR(Used!$E3046*Used!$D3046,"")</f>
        <v/>
      </c>
    </row>
    <row r="3047" spans="1:6" x14ac:dyDescent="0.25">
      <c r="A3047" s="25"/>
      <c r="B3047" s="26"/>
      <c r="C3047" s="26"/>
      <c r="D3047" s="26"/>
      <c r="E3047" s="29" t="str">
        <f>IFERROR(VLOOKUP(C3047,Report!$A$1:$F$2000,5,0),"")</f>
        <v/>
      </c>
      <c r="F3047" s="28" t="str">
        <f>IFERROR(Used!$E3047*Used!$D3047,"")</f>
        <v/>
      </c>
    </row>
    <row r="3048" spans="1:6" x14ac:dyDescent="0.25">
      <c r="A3048" s="21"/>
      <c r="B3048" s="22"/>
      <c r="C3048" s="22"/>
      <c r="D3048" s="22"/>
      <c r="E3048" s="23" t="str">
        <f>IFERROR(VLOOKUP(C3048,Report!$A$1:$F$2000,5,0),"")</f>
        <v/>
      </c>
      <c r="F3048" s="24" t="str">
        <f>IFERROR(Used!$E3048*Used!$D3048,"")</f>
        <v/>
      </c>
    </row>
    <row r="3049" spans="1:6" x14ac:dyDescent="0.25">
      <c r="A3049" s="25"/>
      <c r="B3049" s="26"/>
      <c r="C3049" s="26"/>
      <c r="D3049" s="26"/>
      <c r="E3049" s="29" t="str">
        <f>IFERROR(VLOOKUP(C3049,Report!$A$1:$F$2000,5,0),"")</f>
        <v/>
      </c>
      <c r="F3049" s="28" t="str">
        <f>IFERROR(Used!$E3049*Used!$D3049,"")</f>
        <v/>
      </c>
    </row>
    <row r="3050" spans="1:6" x14ac:dyDescent="0.25">
      <c r="A3050" s="21"/>
      <c r="B3050" s="22"/>
      <c r="C3050" s="22"/>
      <c r="D3050" s="22"/>
      <c r="E3050" s="23" t="str">
        <f>IFERROR(VLOOKUP(C3050,Report!$A$1:$F$2000,5,0),"")</f>
        <v/>
      </c>
      <c r="F3050" s="24" t="str">
        <f>IFERROR(Used!$E3050*Used!$D3050,"")</f>
        <v/>
      </c>
    </row>
    <row r="3051" spans="1:6" x14ac:dyDescent="0.25">
      <c r="A3051" s="25"/>
      <c r="B3051" s="26"/>
      <c r="C3051" s="26"/>
      <c r="D3051" s="26"/>
      <c r="E3051" s="29" t="str">
        <f>IFERROR(VLOOKUP(C3051,Report!$A$1:$F$2000,5,0),"")</f>
        <v/>
      </c>
      <c r="F3051" s="28" t="str">
        <f>IFERROR(Used!$E3051*Used!$D3051,"")</f>
        <v/>
      </c>
    </row>
    <row r="3052" spans="1:6" x14ac:dyDescent="0.25">
      <c r="A3052" s="21"/>
      <c r="B3052" s="22"/>
      <c r="C3052" s="22"/>
      <c r="D3052" s="22"/>
      <c r="E3052" s="23" t="str">
        <f>IFERROR(VLOOKUP(C3052,Report!$A$1:$F$2000,5,0),"")</f>
        <v/>
      </c>
      <c r="F3052" s="24" t="str">
        <f>IFERROR(Used!$E3052*Used!$D3052,"")</f>
        <v/>
      </c>
    </row>
    <row r="3053" spans="1:6" x14ac:dyDescent="0.25">
      <c r="A3053" s="25"/>
      <c r="B3053" s="26"/>
      <c r="C3053" s="26"/>
      <c r="D3053" s="26"/>
      <c r="E3053" s="29" t="str">
        <f>IFERROR(VLOOKUP(C3053,Report!$A$1:$F$2000,5,0),"")</f>
        <v/>
      </c>
      <c r="F3053" s="28" t="str">
        <f>IFERROR(Used!$E3053*Used!$D3053,"")</f>
        <v/>
      </c>
    </row>
    <row r="3054" spans="1:6" x14ac:dyDescent="0.25">
      <c r="A3054" s="21"/>
      <c r="B3054" s="22"/>
      <c r="C3054" s="22"/>
      <c r="D3054" s="22"/>
      <c r="E3054" s="23" t="str">
        <f>IFERROR(VLOOKUP(C3054,Report!$A$1:$F$2000,5,0),"")</f>
        <v/>
      </c>
      <c r="F3054" s="24" t="str">
        <f>IFERROR(Used!$E3054*Used!$D3054,"")</f>
        <v/>
      </c>
    </row>
    <row r="3055" spans="1:6" x14ac:dyDescent="0.25">
      <c r="A3055" s="25"/>
      <c r="B3055" s="26"/>
      <c r="C3055" s="26"/>
      <c r="D3055" s="26"/>
      <c r="E3055" s="29" t="str">
        <f>IFERROR(VLOOKUP(C3055,Report!$A$1:$F$2000,5,0),"")</f>
        <v/>
      </c>
      <c r="F3055" s="28" t="str">
        <f>IFERROR(Used!$E3055*Used!$D3055,"")</f>
        <v/>
      </c>
    </row>
    <row r="3056" spans="1:6" x14ac:dyDescent="0.25">
      <c r="A3056" s="21"/>
      <c r="B3056" s="22"/>
      <c r="C3056" s="22"/>
      <c r="D3056" s="22"/>
      <c r="E3056" s="23" t="str">
        <f>IFERROR(VLOOKUP(C3056,Report!$A$1:$F$2000,5,0),"")</f>
        <v/>
      </c>
      <c r="F3056" s="24" t="str">
        <f>IFERROR(Used!$E3056*Used!$D3056,"")</f>
        <v/>
      </c>
    </row>
    <row r="3057" spans="1:6" x14ac:dyDescent="0.25">
      <c r="A3057" s="25"/>
      <c r="B3057" s="26"/>
      <c r="C3057" s="26"/>
      <c r="D3057" s="26"/>
      <c r="E3057" s="29" t="str">
        <f>IFERROR(VLOOKUP(C3057,Report!$A$1:$F$2000,5,0),"")</f>
        <v/>
      </c>
      <c r="F3057" s="28" t="str">
        <f>IFERROR(Used!$E3057*Used!$D3057,"")</f>
        <v/>
      </c>
    </row>
    <row r="3058" spans="1:6" x14ac:dyDescent="0.25">
      <c r="A3058" s="21"/>
      <c r="B3058" s="22"/>
      <c r="C3058" s="22"/>
      <c r="D3058" s="22"/>
      <c r="E3058" s="23" t="str">
        <f>IFERROR(VLOOKUP(C3058,Report!$A$1:$F$2000,5,0),"")</f>
        <v/>
      </c>
      <c r="F3058" s="24" t="str">
        <f>IFERROR(Used!$E3058*Used!$D3058,"")</f>
        <v/>
      </c>
    </row>
    <row r="3059" spans="1:6" x14ac:dyDescent="0.25">
      <c r="A3059" s="25"/>
      <c r="B3059" s="26"/>
      <c r="C3059" s="26"/>
      <c r="D3059" s="26"/>
      <c r="E3059" s="29" t="str">
        <f>IFERROR(VLOOKUP(C3059,Report!$A$1:$F$2000,5,0),"")</f>
        <v/>
      </c>
      <c r="F3059" s="28" t="str">
        <f>IFERROR(Used!$E3059*Used!$D3059,"")</f>
        <v/>
      </c>
    </row>
    <row r="3060" spans="1:6" x14ac:dyDescent="0.25">
      <c r="A3060" s="21"/>
      <c r="B3060" s="22"/>
      <c r="C3060" s="22"/>
      <c r="D3060" s="22"/>
      <c r="E3060" s="23" t="str">
        <f>IFERROR(VLOOKUP(C3060,Report!$A$1:$F$2000,5,0),"")</f>
        <v/>
      </c>
      <c r="F3060" s="24" t="str">
        <f>IFERROR(Used!$E3060*Used!$D3060,"")</f>
        <v/>
      </c>
    </row>
    <row r="3061" spans="1:6" x14ac:dyDescent="0.25">
      <c r="A3061" s="25"/>
      <c r="B3061" s="26"/>
      <c r="C3061" s="26"/>
      <c r="D3061" s="26"/>
      <c r="E3061" s="29" t="str">
        <f>IFERROR(VLOOKUP(C3061,Report!$A$1:$F$2000,5,0),"")</f>
        <v/>
      </c>
      <c r="F3061" s="28" t="str">
        <f>IFERROR(Used!$E3061*Used!$D3061,"")</f>
        <v/>
      </c>
    </row>
    <row r="3062" spans="1:6" x14ac:dyDescent="0.25">
      <c r="A3062" s="21"/>
      <c r="B3062" s="22"/>
      <c r="C3062" s="22"/>
      <c r="D3062" s="22"/>
      <c r="E3062" s="23" t="str">
        <f>IFERROR(VLOOKUP(C3062,Report!$A$1:$F$2000,5,0),"")</f>
        <v/>
      </c>
      <c r="F3062" s="24" t="str">
        <f>IFERROR(Used!$E3062*Used!$D3062,"")</f>
        <v/>
      </c>
    </row>
    <row r="3063" spans="1:6" x14ac:dyDescent="0.25">
      <c r="A3063" s="25"/>
      <c r="B3063" s="26"/>
      <c r="C3063" s="26"/>
      <c r="D3063" s="26"/>
      <c r="E3063" s="29" t="str">
        <f>IFERROR(VLOOKUP(C3063,Report!$A$1:$F$2000,5,0),"")</f>
        <v/>
      </c>
      <c r="F3063" s="28" t="str">
        <f>IFERROR(Used!$E3063*Used!$D3063,"")</f>
        <v/>
      </c>
    </row>
    <row r="3064" spans="1:6" x14ac:dyDescent="0.25">
      <c r="A3064" s="21"/>
      <c r="B3064" s="22"/>
      <c r="C3064" s="22"/>
      <c r="D3064" s="22"/>
      <c r="E3064" s="23" t="str">
        <f>IFERROR(VLOOKUP(C3064,Report!$A$1:$F$2000,5,0),"")</f>
        <v/>
      </c>
      <c r="F3064" s="24" t="str">
        <f>IFERROR(Used!$E3064*Used!$D3064,"")</f>
        <v/>
      </c>
    </row>
    <row r="3065" spans="1:6" x14ac:dyDescent="0.25">
      <c r="A3065" s="25"/>
      <c r="B3065" s="26"/>
      <c r="C3065" s="26"/>
      <c r="D3065" s="26"/>
      <c r="E3065" s="29" t="str">
        <f>IFERROR(VLOOKUP(C3065,Report!$A$1:$F$2000,5,0),"")</f>
        <v/>
      </c>
      <c r="F3065" s="28" t="str">
        <f>IFERROR(Used!$E3065*Used!$D3065,"")</f>
        <v/>
      </c>
    </row>
    <row r="3066" spans="1:6" x14ac:dyDescent="0.25">
      <c r="A3066" s="21"/>
      <c r="B3066" s="22"/>
      <c r="C3066" s="22"/>
      <c r="D3066" s="22"/>
      <c r="E3066" s="23" t="str">
        <f>IFERROR(VLOOKUP(C3066,Report!$A$1:$F$2000,5,0),"")</f>
        <v/>
      </c>
      <c r="F3066" s="24" t="str">
        <f>IFERROR(Used!$E3066*Used!$D3066,"")</f>
        <v/>
      </c>
    </row>
    <row r="3067" spans="1:6" x14ac:dyDescent="0.25">
      <c r="A3067" s="25"/>
      <c r="B3067" s="26"/>
      <c r="C3067" s="26"/>
      <c r="D3067" s="26"/>
      <c r="E3067" s="29" t="str">
        <f>IFERROR(VLOOKUP(C3067,Report!$A$1:$F$2000,5,0),"")</f>
        <v/>
      </c>
      <c r="F3067" s="28" t="str">
        <f>IFERROR(Used!$E3067*Used!$D3067,"")</f>
        <v/>
      </c>
    </row>
    <row r="3068" spans="1:6" x14ac:dyDescent="0.25">
      <c r="A3068" s="21"/>
      <c r="B3068" s="22"/>
      <c r="C3068" s="22"/>
      <c r="D3068" s="22"/>
      <c r="E3068" s="23" t="str">
        <f>IFERROR(VLOOKUP(C3068,Report!$A$1:$F$2000,5,0),"")</f>
        <v/>
      </c>
      <c r="F3068" s="24" t="str">
        <f>IFERROR(Used!$E3068*Used!$D3068,"")</f>
        <v/>
      </c>
    </row>
    <row r="3069" spans="1:6" x14ac:dyDescent="0.25">
      <c r="A3069" s="25"/>
      <c r="B3069" s="26"/>
      <c r="C3069" s="26"/>
      <c r="D3069" s="26"/>
      <c r="E3069" s="29" t="str">
        <f>IFERROR(VLOOKUP(C3069,Report!$A$1:$F$2000,5,0),"")</f>
        <v/>
      </c>
      <c r="F3069" s="28" t="str">
        <f>IFERROR(Used!$E3069*Used!$D3069,"")</f>
        <v/>
      </c>
    </row>
    <row r="3070" spans="1:6" x14ac:dyDescent="0.25">
      <c r="A3070" s="21"/>
      <c r="B3070" s="22"/>
      <c r="C3070" s="22"/>
      <c r="D3070" s="22"/>
      <c r="E3070" s="23" t="str">
        <f>IFERROR(VLOOKUP(C3070,Report!$A$1:$F$2000,5,0),"")</f>
        <v/>
      </c>
      <c r="F3070" s="24" t="str">
        <f>IFERROR(Used!$E3070*Used!$D3070,"")</f>
        <v/>
      </c>
    </row>
    <row r="3071" spans="1:6" x14ac:dyDescent="0.25">
      <c r="A3071" s="25"/>
      <c r="B3071" s="26"/>
      <c r="C3071" s="26"/>
      <c r="D3071" s="26"/>
      <c r="E3071" s="29" t="str">
        <f>IFERROR(VLOOKUP(C3071,Report!$A$1:$F$2000,5,0),"")</f>
        <v/>
      </c>
      <c r="F3071" s="28" t="str">
        <f>IFERROR(Used!$E3071*Used!$D3071,"")</f>
        <v/>
      </c>
    </row>
    <row r="3072" spans="1:6" x14ac:dyDescent="0.25">
      <c r="A3072" s="21"/>
      <c r="B3072" s="22"/>
      <c r="C3072" s="22"/>
      <c r="D3072" s="22"/>
      <c r="E3072" s="23" t="str">
        <f>IFERROR(VLOOKUP(C3072,Report!$A$1:$F$2000,5,0),"")</f>
        <v/>
      </c>
      <c r="F3072" s="24" t="str">
        <f>IFERROR(Used!$E3072*Used!$D3072,"")</f>
        <v/>
      </c>
    </row>
    <row r="3073" spans="1:6" x14ac:dyDescent="0.25">
      <c r="A3073" s="25"/>
      <c r="B3073" s="26"/>
      <c r="C3073" s="26"/>
      <c r="D3073" s="26"/>
      <c r="E3073" s="29" t="str">
        <f>IFERROR(VLOOKUP(C3073,Report!$A$1:$F$2000,5,0),"")</f>
        <v/>
      </c>
      <c r="F3073" s="28" t="str">
        <f>IFERROR(Used!$E3073*Used!$D3073,"")</f>
        <v/>
      </c>
    </row>
    <row r="3074" spans="1:6" x14ac:dyDescent="0.25">
      <c r="A3074" s="21"/>
      <c r="B3074" s="22"/>
      <c r="C3074" s="22"/>
      <c r="D3074" s="22"/>
      <c r="E3074" s="23" t="str">
        <f>IFERROR(VLOOKUP(C3074,Report!$A$1:$F$2000,5,0),"")</f>
        <v/>
      </c>
      <c r="F3074" s="24" t="str">
        <f>IFERROR(Used!$E3074*Used!$D3074,"")</f>
        <v/>
      </c>
    </row>
    <row r="3075" spans="1:6" x14ac:dyDescent="0.25">
      <c r="A3075" s="25"/>
      <c r="B3075" s="26"/>
      <c r="C3075" s="26"/>
      <c r="D3075" s="26"/>
      <c r="E3075" s="29" t="str">
        <f>IFERROR(VLOOKUP(C3075,Report!$A$1:$F$2000,5,0),"")</f>
        <v/>
      </c>
      <c r="F3075" s="28" t="str">
        <f>IFERROR(Used!$E3075*Used!$D3075,"")</f>
        <v/>
      </c>
    </row>
    <row r="3076" spans="1:6" x14ac:dyDescent="0.25">
      <c r="A3076" s="21"/>
      <c r="B3076" s="22"/>
      <c r="C3076" s="22"/>
      <c r="D3076" s="22"/>
      <c r="E3076" s="23" t="str">
        <f>IFERROR(VLOOKUP(C3076,Report!$A$1:$F$2000,5,0),"")</f>
        <v/>
      </c>
      <c r="F3076" s="24" t="str">
        <f>IFERROR(Used!$E3076*Used!$D3076,"")</f>
        <v/>
      </c>
    </row>
    <row r="3077" spans="1:6" x14ac:dyDescent="0.25">
      <c r="A3077" s="25"/>
      <c r="B3077" s="26"/>
      <c r="C3077" s="26"/>
      <c r="D3077" s="26"/>
      <c r="E3077" s="29" t="str">
        <f>IFERROR(VLOOKUP(C3077,Report!$A$1:$F$2000,5,0),"")</f>
        <v/>
      </c>
      <c r="F3077" s="28" t="str">
        <f>IFERROR(Used!$E3077*Used!$D3077,"")</f>
        <v/>
      </c>
    </row>
    <row r="3078" spans="1:6" x14ac:dyDescent="0.25">
      <c r="A3078" s="21"/>
      <c r="B3078" s="22"/>
      <c r="C3078" s="22"/>
      <c r="D3078" s="22"/>
      <c r="E3078" s="23" t="str">
        <f>IFERROR(VLOOKUP(C3078,Report!$A$1:$F$2000,5,0),"")</f>
        <v/>
      </c>
      <c r="F3078" s="24" t="str">
        <f>IFERROR(Used!$E3078*Used!$D3078,"")</f>
        <v/>
      </c>
    </row>
    <row r="3079" spans="1:6" x14ac:dyDescent="0.25">
      <c r="A3079" s="25"/>
      <c r="B3079" s="26"/>
      <c r="C3079" s="26"/>
      <c r="D3079" s="26"/>
      <c r="E3079" s="29" t="str">
        <f>IFERROR(VLOOKUP(C3079,Report!$A$1:$F$2000,5,0),"")</f>
        <v/>
      </c>
      <c r="F3079" s="28" t="str">
        <f>IFERROR(Used!$E3079*Used!$D3079,"")</f>
        <v/>
      </c>
    </row>
    <row r="3080" spans="1:6" x14ac:dyDescent="0.25">
      <c r="A3080" s="21"/>
      <c r="B3080" s="22"/>
      <c r="C3080" s="22"/>
      <c r="D3080" s="22"/>
      <c r="E3080" s="23" t="str">
        <f>IFERROR(VLOOKUP(C3080,Report!$A$1:$F$2000,5,0),"")</f>
        <v/>
      </c>
      <c r="F3080" s="24" t="str">
        <f>IFERROR(Used!$E3080*Used!$D3080,"")</f>
        <v/>
      </c>
    </row>
    <row r="3081" spans="1:6" x14ac:dyDescent="0.25">
      <c r="A3081" s="25"/>
      <c r="B3081" s="26"/>
      <c r="C3081" s="26"/>
      <c r="D3081" s="26"/>
      <c r="E3081" s="29" t="str">
        <f>IFERROR(VLOOKUP(C3081,Report!$A$1:$F$2000,5,0),"")</f>
        <v/>
      </c>
      <c r="F3081" s="28" t="str">
        <f>IFERROR(Used!$E3081*Used!$D3081,"")</f>
        <v/>
      </c>
    </row>
    <row r="3082" spans="1:6" x14ac:dyDescent="0.25">
      <c r="A3082" s="21"/>
      <c r="B3082" s="22"/>
      <c r="C3082" s="22"/>
      <c r="D3082" s="22"/>
      <c r="E3082" s="23" t="str">
        <f>IFERROR(VLOOKUP(C3082,Report!$A$1:$F$2000,5,0),"")</f>
        <v/>
      </c>
      <c r="F3082" s="24" t="str">
        <f>IFERROR(Used!$E3082*Used!$D3082,"")</f>
        <v/>
      </c>
    </row>
    <row r="3083" spans="1:6" x14ac:dyDescent="0.25">
      <c r="A3083" s="25"/>
      <c r="B3083" s="26"/>
      <c r="C3083" s="26"/>
      <c r="D3083" s="26"/>
      <c r="E3083" s="29" t="str">
        <f>IFERROR(VLOOKUP(C3083,Report!$A$1:$F$2000,5,0),"")</f>
        <v/>
      </c>
      <c r="F3083" s="28" t="str">
        <f>IFERROR(Used!$E3083*Used!$D3083,"")</f>
        <v/>
      </c>
    </row>
    <row r="3084" spans="1:6" x14ac:dyDescent="0.25">
      <c r="A3084" s="21"/>
      <c r="B3084" s="22"/>
      <c r="C3084" s="22"/>
      <c r="D3084" s="22"/>
      <c r="E3084" s="23" t="str">
        <f>IFERROR(VLOOKUP(C3084,Report!$A$1:$F$2000,5,0),"")</f>
        <v/>
      </c>
      <c r="F3084" s="24" t="str">
        <f>IFERROR(Used!$E3084*Used!$D3084,"")</f>
        <v/>
      </c>
    </row>
    <row r="3085" spans="1:6" x14ac:dyDescent="0.25">
      <c r="A3085" s="25"/>
      <c r="B3085" s="26"/>
      <c r="C3085" s="26"/>
      <c r="D3085" s="26"/>
      <c r="E3085" s="29" t="str">
        <f>IFERROR(VLOOKUP(C3085,Report!$A$1:$F$2000,5,0),"")</f>
        <v/>
      </c>
      <c r="F3085" s="28" t="str">
        <f>IFERROR(Used!$E3085*Used!$D3085,"")</f>
        <v/>
      </c>
    </row>
    <row r="3086" spans="1:6" x14ac:dyDescent="0.25">
      <c r="A3086" s="21"/>
      <c r="B3086" s="22"/>
      <c r="C3086" s="22"/>
      <c r="D3086" s="22"/>
      <c r="E3086" s="23" t="str">
        <f>IFERROR(VLOOKUP(C3086,Report!$A$1:$F$2000,5,0),"")</f>
        <v/>
      </c>
      <c r="F3086" s="24" t="str">
        <f>IFERROR(Used!$E3086*Used!$D3086,"")</f>
        <v/>
      </c>
    </row>
    <row r="3087" spans="1:6" x14ac:dyDescent="0.25">
      <c r="A3087" s="25"/>
      <c r="B3087" s="26"/>
      <c r="C3087" s="26"/>
      <c r="D3087" s="26"/>
      <c r="E3087" s="29" t="str">
        <f>IFERROR(VLOOKUP(C3087,Report!$A$1:$F$2000,5,0),"")</f>
        <v/>
      </c>
      <c r="F3087" s="28" t="str">
        <f>IFERROR(Used!$E3087*Used!$D3087,"")</f>
        <v/>
      </c>
    </row>
    <row r="3088" spans="1:6" x14ac:dyDescent="0.25">
      <c r="A3088" s="21"/>
      <c r="B3088" s="22"/>
      <c r="C3088" s="22"/>
      <c r="D3088" s="22"/>
      <c r="E3088" s="23" t="str">
        <f>IFERROR(VLOOKUP(C3088,Report!$A$1:$F$2000,5,0),"")</f>
        <v/>
      </c>
      <c r="F3088" s="24" t="str">
        <f>IFERROR(Used!$E3088*Used!$D3088,"")</f>
        <v/>
      </c>
    </row>
    <row r="3089" spans="1:6" x14ac:dyDescent="0.25">
      <c r="A3089" s="25"/>
      <c r="B3089" s="26"/>
      <c r="C3089" s="26"/>
      <c r="D3089" s="26"/>
      <c r="E3089" s="29" t="str">
        <f>IFERROR(VLOOKUP(C3089,Report!$A$1:$F$2000,5,0),"")</f>
        <v/>
      </c>
      <c r="F3089" s="28" t="str">
        <f>IFERROR(Used!$E3089*Used!$D3089,"")</f>
        <v/>
      </c>
    </row>
    <row r="3090" spans="1:6" x14ac:dyDescent="0.25">
      <c r="A3090" s="21"/>
      <c r="B3090" s="22"/>
      <c r="C3090" s="22"/>
      <c r="D3090" s="22"/>
      <c r="E3090" s="23" t="str">
        <f>IFERROR(VLOOKUP(C3090,Report!$A$1:$F$2000,5,0),"")</f>
        <v/>
      </c>
      <c r="F3090" s="24" t="str">
        <f>IFERROR(Used!$E3090*Used!$D3090,"")</f>
        <v/>
      </c>
    </row>
    <row r="3091" spans="1:6" x14ac:dyDescent="0.25">
      <c r="A3091" s="25"/>
      <c r="B3091" s="26"/>
      <c r="C3091" s="26"/>
      <c r="D3091" s="26"/>
      <c r="E3091" s="29" t="str">
        <f>IFERROR(VLOOKUP(C3091,Report!$A$1:$F$2000,5,0),"")</f>
        <v/>
      </c>
      <c r="F3091" s="28" t="str">
        <f>IFERROR(Used!$E3091*Used!$D3091,"")</f>
        <v/>
      </c>
    </row>
    <row r="3092" spans="1:6" x14ac:dyDescent="0.25">
      <c r="A3092" s="21"/>
      <c r="B3092" s="22"/>
      <c r="C3092" s="22"/>
      <c r="D3092" s="22"/>
      <c r="E3092" s="23" t="str">
        <f>IFERROR(VLOOKUP(C3092,Report!$A$1:$F$2000,5,0),"")</f>
        <v/>
      </c>
      <c r="F3092" s="24" t="str">
        <f>IFERROR(Used!$E3092*Used!$D3092,"")</f>
        <v/>
      </c>
    </row>
    <row r="3093" spans="1:6" x14ac:dyDescent="0.25">
      <c r="A3093" s="25"/>
      <c r="B3093" s="26"/>
      <c r="C3093" s="26"/>
      <c r="D3093" s="26"/>
      <c r="E3093" s="29" t="str">
        <f>IFERROR(VLOOKUP(C3093,Report!$A$1:$F$2000,5,0),"")</f>
        <v/>
      </c>
      <c r="F3093" s="28" t="str">
        <f>IFERROR(Used!$E3093*Used!$D3093,"")</f>
        <v/>
      </c>
    </row>
    <row r="3094" spans="1:6" x14ac:dyDescent="0.25">
      <c r="A3094" s="21"/>
      <c r="B3094" s="22"/>
      <c r="C3094" s="22"/>
      <c r="D3094" s="22"/>
      <c r="E3094" s="23" t="str">
        <f>IFERROR(VLOOKUP(C3094,Report!$A$1:$F$2000,5,0),"")</f>
        <v/>
      </c>
      <c r="F3094" s="24" t="str">
        <f>IFERROR(Used!$E3094*Used!$D3094,"")</f>
        <v/>
      </c>
    </row>
    <row r="3095" spans="1:6" x14ac:dyDescent="0.25">
      <c r="A3095" s="25"/>
      <c r="B3095" s="26"/>
      <c r="C3095" s="26"/>
      <c r="D3095" s="26"/>
      <c r="E3095" s="29" t="str">
        <f>IFERROR(VLOOKUP(C3095,Report!$A$1:$F$2000,5,0),"")</f>
        <v/>
      </c>
      <c r="F3095" s="28" t="str">
        <f>IFERROR(Used!$E3095*Used!$D3095,"")</f>
        <v/>
      </c>
    </row>
    <row r="3096" spans="1:6" x14ac:dyDescent="0.25">
      <c r="A3096" s="21"/>
      <c r="B3096" s="22"/>
      <c r="C3096" s="22"/>
      <c r="D3096" s="22"/>
      <c r="E3096" s="23" t="str">
        <f>IFERROR(VLOOKUP(C3096,Report!$A$1:$F$2000,5,0),"")</f>
        <v/>
      </c>
      <c r="F3096" s="24" t="str">
        <f>IFERROR(Used!$E3096*Used!$D3096,"")</f>
        <v/>
      </c>
    </row>
    <row r="3097" spans="1:6" x14ac:dyDescent="0.25">
      <c r="A3097" s="25"/>
      <c r="B3097" s="26"/>
      <c r="C3097" s="26"/>
      <c r="D3097" s="26"/>
      <c r="E3097" s="29" t="str">
        <f>IFERROR(VLOOKUP(C3097,Report!$A$1:$F$2000,5,0),"")</f>
        <v/>
      </c>
      <c r="F3097" s="28" t="str">
        <f>IFERROR(Used!$E3097*Used!$D3097,"")</f>
        <v/>
      </c>
    </row>
    <row r="3098" spans="1:6" x14ac:dyDescent="0.25">
      <c r="A3098" s="21"/>
      <c r="B3098" s="22"/>
      <c r="C3098" s="22"/>
      <c r="D3098" s="22"/>
      <c r="E3098" s="23" t="str">
        <f>IFERROR(VLOOKUP(C3098,Report!$A$1:$F$2000,5,0),"")</f>
        <v/>
      </c>
      <c r="F3098" s="24" t="str">
        <f>IFERROR(Used!$E3098*Used!$D3098,"")</f>
        <v/>
      </c>
    </row>
    <row r="3099" spans="1:6" x14ac:dyDescent="0.25">
      <c r="A3099" s="25"/>
      <c r="B3099" s="26"/>
      <c r="C3099" s="26"/>
      <c r="D3099" s="26"/>
      <c r="E3099" s="29" t="str">
        <f>IFERROR(VLOOKUP(C3099,Report!$A$1:$F$2000,5,0),"")</f>
        <v/>
      </c>
      <c r="F3099" s="28" t="str">
        <f>IFERROR(Used!$E3099*Used!$D3099,"")</f>
        <v/>
      </c>
    </row>
    <row r="3100" spans="1:6" x14ac:dyDescent="0.25">
      <c r="A3100" s="21"/>
      <c r="B3100" s="22"/>
      <c r="C3100" s="22"/>
      <c r="D3100" s="22"/>
      <c r="E3100" s="23" t="str">
        <f>IFERROR(VLOOKUP(C3100,Report!$A$1:$F$2000,5,0),"")</f>
        <v/>
      </c>
      <c r="F3100" s="24" t="str">
        <f>IFERROR(Used!$E3100*Used!$D3100,"")</f>
        <v/>
      </c>
    </row>
    <row r="3101" spans="1:6" x14ac:dyDescent="0.25">
      <c r="A3101" s="25"/>
      <c r="B3101" s="26"/>
      <c r="C3101" s="26"/>
      <c r="D3101" s="26"/>
      <c r="E3101" s="29" t="str">
        <f>IFERROR(VLOOKUP(C3101,Report!$A$1:$F$2000,5,0),"")</f>
        <v/>
      </c>
      <c r="F3101" s="28" t="str">
        <f>IFERROR(Used!$E3101*Used!$D3101,"")</f>
        <v/>
      </c>
    </row>
    <row r="3102" spans="1:6" x14ac:dyDescent="0.25">
      <c r="A3102" s="21"/>
      <c r="B3102" s="22"/>
      <c r="C3102" s="22"/>
      <c r="D3102" s="22"/>
      <c r="E3102" s="23" t="str">
        <f>IFERROR(VLOOKUP(C3102,Report!$A$1:$F$2000,5,0),"")</f>
        <v/>
      </c>
      <c r="F3102" s="24" t="str">
        <f>IFERROR(Used!$E3102*Used!$D3102,"")</f>
        <v/>
      </c>
    </row>
    <row r="3103" spans="1:6" x14ac:dyDescent="0.25">
      <c r="A3103" s="25"/>
      <c r="B3103" s="26"/>
      <c r="C3103" s="26"/>
      <c r="D3103" s="26"/>
      <c r="E3103" s="29" t="str">
        <f>IFERROR(VLOOKUP(C3103,Report!$A$1:$F$2000,5,0),"")</f>
        <v/>
      </c>
      <c r="F3103" s="28" t="str">
        <f>IFERROR(Used!$E3103*Used!$D3103,"")</f>
        <v/>
      </c>
    </row>
    <row r="3104" spans="1:6" x14ac:dyDescent="0.25">
      <c r="A3104" s="21"/>
      <c r="B3104" s="22"/>
      <c r="C3104" s="22"/>
      <c r="D3104" s="22"/>
      <c r="E3104" s="23" t="str">
        <f>IFERROR(VLOOKUP(C3104,Report!$A$1:$F$2000,5,0),"")</f>
        <v/>
      </c>
      <c r="F3104" s="24" t="str">
        <f>IFERROR(Used!$E3104*Used!$D3104,"")</f>
        <v/>
      </c>
    </row>
    <row r="3105" spans="1:6" x14ac:dyDescent="0.25">
      <c r="A3105" s="25"/>
      <c r="B3105" s="26"/>
      <c r="C3105" s="26"/>
      <c r="D3105" s="26"/>
      <c r="E3105" s="29" t="str">
        <f>IFERROR(VLOOKUP(C3105,Report!$A$1:$F$2000,5,0),"")</f>
        <v/>
      </c>
      <c r="F3105" s="28" t="str">
        <f>IFERROR(Used!$E3105*Used!$D3105,"")</f>
        <v/>
      </c>
    </row>
    <row r="3106" spans="1:6" x14ac:dyDescent="0.25">
      <c r="A3106" s="21"/>
      <c r="B3106" s="22"/>
      <c r="C3106" s="22"/>
      <c r="D3106" s="22"/>
      <c r="E3106" s="23" t="str">
        <f>IFERROR(VLOOKUP(C3106,Report!$A$1:$F$2000,5,0),"")</f>
        <v/>
      </c>
      <c r="F3106" s="24" t="str">
        <f>IFERROR(Used!$E3106*Used!$D3106,"")</f>
        <v/>
      </c>
    </row>
    <row r="3107" spans="1:6" x14ac:dyDescent="0.25">
      <c r="A3107" s="25"/>
      <c r="B3107" s="26"/>
      <c r="C3107" s="26"/>
      <c r="D3107" s="26"/>
      <c r="E3107" s="29" t="str">
        <f>IFERROR(VLOOKUP(C3107,Report!$A$1:$F$2000,5,0),"")</f>
        <v/>
      </c>
      <c r="F3107" s="28" t="str">
        <f>IFERROR(Used!$E3107*Used!$D3107,"")</f>
        <v/>
      </c>
    </row>
    <row r="3108" spans="1:6" x14ac:dyDescent="0.25">
      <c r="A3108" s="21"/>
      <c r="B3108" s="22"/>
      <c r="C3108" s="22"/>
      <c r="D3108" s="22"/>
      <c r="E3108" s="23" t="str">
        <f>IFERROR(VLOOKUP(C3108,Report!$A$1:$F$2000,5,0),"")</f>
        <v/>
      </c>
      <c r="F3108" s="24" t="str">
        <f>IFERROR(Used!$E3108*Used!$D3108,"")</f>
        <v/>
      </c>
    </row>
    <row r="3109" spans="1:6" x14ac:dyDescent="0.25">
      <c r="A3109" s="25"/>
      <c r="B3109" s="26"/>
      <c r="C3109" s="26"/>
      <c r="D3109" s="26"/>
      <c r="E3109" s="29" t="str">
        <f>IFERROR(VLOOKUP(C3109,Report!$A$1:$F$2000,5,0),"")</f>
        <v/>
      </c>
      <c r="F3109" s="28" t="str">
        <f>IFERROR(Used!$E3109*Used!$D3109,"")</f>
        <v/>
      </c>
    </row>
    <row r="3110" spans="1:6" x14ac:dyDescent="0.25">
      <c r="A3110" s="21"/>
      <c r="B3110" s="22"/>
      <c r="C3110" s="22"/>
      <c r="D3110" s="22"/>
      <c r="E3110" s="23" t="str">
        <f>IFERROR(VLOOKUP(C3110,Report!$A$1:$F$2000,5,0),"")</f>
        <v/>
      </c>
      <c r="F3110" s="24" t="str">
        <f>IFERROR(Used!$E3110*Used!$D3110,"")</f>
        <v/>
      </c>
    </row>
    <row r="3111" spans="1:6" x14ac:dyDescent="0.25">
      <c r="A3111" s="25"/>
      <c r="B3111" s="26"/>
      <c r="C3111" s="26"/>
      <c r="D3111" s="26"/>
      <c r="E3111" s="29" t="str">
        <f>IFERROR(VLOOKUP(C3111,Report!$A$1:$F$2000,5,0),"")</f>
        <v/>
      </c>
      <c r="F3111" s="28" t="str">
        <f>IFERROR(Used!$E3111*Used!$D3111,"")</f>
        <v/>
      </c>
    </row>
    <row r="3112" spans="1:6" x14ac:dyDescent="0.25">
      <c r="A3112" s="21"/>
      <c r="B3112" s="22"/>
      <c r="C3112" s="22"/>
      <c r="D3112" s="22"/>
      <c r="E3112" s="23" t="str">
        <f>IFERROR(VLOOKUP(C3112,Report!$A$1:$F$2000,5,0),"")</f>
        <v/>
      </c>
      <c r="F3112" s="24" t="str">
        <f>IFERROR(Used!$E3112*Used!$D3112,"")</f>
        <v/>
      </c>
    </row>
    <row r="3113" spans="1:6" x14ac:dyDescent="0.25">
      <c r="A3113" s="25"/>
      <c r="B3113" s="26"/>
      <c r="C3113" s="26"/>
      <c r="D3113" s="26"/>
      <c r="E3113" s="29" t="str">
        <f>IFERROR(VLOOKUP(C3113,Report!$A$1:$F$2000,5,0),"")</f>
        <v/>
      </c>
      <c r="F3113" s="28" t="str">
        <f>IFERROR(Used!$E3113*Used!$D3113,"")</f>
        <v/>
      </c>
    </row>
    <row r="3114" spans="1:6" x14ac:dyDescent="0.25">
      <c r="A3114" s="21"/>
      <c r="B3114" s="22"/>
      <c r="C3114" s="22"/>
      <c r="D3114" s="22"/>
      <c r="E3114" s="23" t="str">
        <f>IFERROR(VLOOKUP(C3114,Report!$A$1:$F$2000,5,0),"")</f>
        <v/>
      </c>
      <c r="F3114" s="24" t="str">
        <f>IFERROR(Used!$E3114*Used!$D3114,"")</f>
        <v/>
      </c>
    </row>
    <row r="3115" spans="1:6" x14ac:dyDescent="0.25">
      <c r="A3115" s="25"/>
      <c r="B3115" s="26"/>
      <c r="C3115" s="26"/>
      <c r="D3115" s="26"/>
      <c r="E3115" s="29" t="str">
        <f>IFERROR(VLOOKUP(C3115,Report!$A$1:$F$2000,5,0),"")</f>
        <v/>
      </c>
      <c r="F3115" s="28" t="str">
        <f>IFERROR(Used!$E3115*Used!$D3115,"")</f>
        <v/>
      </c>
    </row>
    <row r="3116" spans="1:6" x14ac:dyDescent="0.25">
      <c r="A3116" s="21"/>
      <c r="B3116" s="22"/>
      <c r="C3116" s="22"/>
      <c r="D3116" s="22"/>
      <c r="E3116" s="23" t="str">
        <f>IFERROR(VLOOKUP(C3116,Report!$A$1:$F$2000,5,0),"")</f>
        <v/>
      </c>
      <c r="F3116" s="24" t="str">
        <f>IFERROR(Used!$E3116*Used!$D3116,"")</f>
        <v/>
      </c>
    </row>
    <row r="3117" spans="1:6" x14ac:dyDescent="0.25">
      <c r="A3117" s="25"/>
      <c r="B3117" s="26"/>
      <c r="C3117" s="26"/>
      <c r="D3117" s="26"/>
      <c r="E3117" s="29" t="str">
        <f>IFERROR(VLOOKUP(C3117,Report!$A$1:$F$2000,5,0),"")</f>
        <v/>
      </c>
      <c r="F3117" s="28" t="str">
        <f>IFERROR(Used!$E3117*Used!$D3117,"")</f>
        <v/>
      </c>
    </row>
    <row r="3118" spans="1:6" x14ac:dyDescent="0.25">
      <c r="A3118" s="21"/>
      <c r="B3118" s="22"/>
      <c r="C3118" s="22"/>
      <c r="D3118" s="22"/>
      <c r="E3118" s="23" t="str">
        <f>IFERROR(VLOOKUP(C3118,Report!$A$1:$F$2000,5,0),"")</f>
        <v/>
      </c>
      <c r="F3118" s="24" t="str">
        <f>IFERROR(Used!$E3118*Used!$D3118,"")</f>
        <v/>
      </c>
    </row>
    <row r="3119" spans="1:6" x14ac:dyDescent="0.25">
      <c r="A3119" s="25"/>
      <c r="B3119" s="26"/>
      <c r="C3119" s="26"/>
      <c r="D3119" s="26"/>
      <c r="E3119" s="29" t="str">
        <f>IFERROR(VLOOKUP(C3119,Report!$A$1:$F$2000,5,0),"")</f>
        <v/>
      </c>
      <c r="F3119" s="28" t="str">
        <f>IFERROR(Used!$E3119*Used!$D3119,"")</f>
        <v/>
      </c>
    </row>
    <row r="3120" spans="1:6" x14ac:dyDescent="0.25">
      <c r="A3120" s="21"/>
      <c r="B3120" s="22"/>
      <c r="C3120" s="22"/>
      <c r="D3120" s="22"/>
      <c r="E3120" s="23" t="str">
        <f>IFERROR(VLOOKUP(C3120,Report!$A$1:$F$2000,5,0),"")</f>
        <v/>
      </c>
      <c r="F3120" s="24" t="str">
        <f>IFERROR(Used!$E3120*Used!$D3120,"")</f>
        <v/>
      </c>
    </row>
    <row r="3121" spans="1:6" x14ac:dyDescent="0.25">
      <c r="A3121" s="25"/>
      <c r="B3121" s="26"/>
      <c r="C3121" s="26"/>
      <c r="D3121" s="26"/>
      <c r="E3121" s="29" t="str">
        <f>IFERROR(VLOOKUP(C3121,Report!$A$1:$F$2000,5,0),"")</f>
        <v/>
      </c>
      <c r="F3121" s="28" t="str">
        <f>IFERROR(Used!$E3121*Used!$D3121,"")</f>
        <v/>
      </c>
    </row>
    <row r="3122" spans="1:6" x14ac:dyDescent="0.25">
      <c r="A3122" s="21"/>
      <c r="B3122" s="22"/>
      <c r="C3122" s="22"/>
      <c r="D3122" s="22"/>
      <c r="E3122" s="23" t="str">
        <f>IFERROR(VLOOKUP(C3122,Report!$A$1:$F$2000,5,0),"")</f>
        <v/>
      </c>
      <c r="F3122" s="24" t="str">
        <f>IFERROR(Used!$E3122*Used!$D3122,"")</f>
        <v/>
      </c>
    </row>
    <row r="3123" spans="1:6" x14ac:dyDescent="0.25">
      <c r="A3123" s="25"/>
      <c r="B3123" s="26"/>
      <c r="C3123" s="26"/>
      <c r="D3123" s="26"/>
      <c r="E3123" s="29" t="str">
        <f>IFERROR(VLOOKUP(C3123,Report!$A$1:$F$2000,5,0),"")</f>
        <v/>
      </c>
      <c r="F3123" s="28" t="str">
        <f>IFERROR(Used!$E3123*Used!$D3123,"")</f>
        <v/>
      </c>
    </row>
    <row r="3124" spans="1:6" x14ac:dyDescent="0.25">
      <c r="A3124" s="21"/>
      <c r="B3124" s="22"/>
      <c r="C3124" s="22"/>
      <c r="D3124" s="22"/>
      <c r="E3124" s="23" t="str">
        <f>IFERROR(VLOOKUP(C3124,Report!$A$1:$F$2000,5,0),"")</f>
        <v/>
      </c>
      <c r="F3124" s="24" t="str">
        <f>IFERROR(Used!$E3124*Used!$D3124,"")</f>
        <v/>
      </c>
    </row>
    <row r="3125" spans="1:6" x14ac:dyDescent="0.25">
      <c r="A3125" s="25"/>
      <c r="B3125" s="26"/>
      <c r="C3125" s="26"/>
      <c r="D3125" s="26"/>
      <c r="E3125" s="29" t="str">
        <f>IFERROR(VLOOKUP(C3125,Report!$A$1:$F$2000,5,0),"")</f>
        <v/>
      </c>
      <c r="F3125" s="28" t="str">
        <f>IFERROR(Used!$E3125*Used!$D3125,"")</f>
        <v/>
      </c>
    </row>
    <row r="3126" spans="1:6" x14ac:dyDescent="0.25">
      <c r="A3126" s="21"/>
      <c r="B3126" s="22"/>
      <c r="C3126" s="22"/>
      <c r="D3126" s="22"/>
      <c r="E3126" s="23" t="str">
        <f>IFERROR(VLOOKUP(C3126,Report!$A$1:$F$2000,5,0),"")</f>
        <v/>
      </c>
      <c r="F3126" s="24" t="str">
        <f>IFERROR(Used!$E3126*Used!$D3126,"")</f>
        <v/>
      </c>
    </row>
    <row r="3127" spans="1:6" x14ac:dyDescent="0.25">
      <c r="A3127" s="25"/>
      <c r="B3127" s="26"/>
      <c r="C3127" s="26"/>
      <c r="D3127" s="26"/>
      <c r="E3127" s="29" t="str">
        <f>IFERROR(VLOOKUP(C3127,Report!$A$1:$F$2000,5,0),"")</f>
        <v/>
      </c>
      <c r="F3127" s="28" t="str">
        <f>IFERROR(Used!$E3127*Used!$D3127,"")</f>
        <v/>
      </c>
    </row>
    <row r="3128" spans="1:6" x14ac:dyDescent="0.25">
      <c r="A3128" s="21"/>
      <c r="B3128" s="22"/>
      <c r="C3128" s="22"/>
      <c r="D3128" s="22"/>
      <c r="E3128" s="23" t="str">
        <f>IFERROR(VLOOKUP(C3128,Report!$A$1:$F$2000,5,0),"")</f>
        <v/>
      </c>
      <c r="F3128" s="24" t="str">
        <f>IFERROR(Used!$E3128*Used!$D3128,"")</f>
        <v/>
      </c>
    </row>
    <row r="3129" spans="1:6" x14ac:dyDescent="0.25">
      <c r="A3129" s="25"/>
      <c r="B3129" s="26"/>
      <c r="C3129" s="26"/>
      <c r="D3129" s="26"/>
      <c r="E3129" s="29" t="str">
        <f>IFERROR(VLOOKUP(C3129,Report!$A$1:$F$2000,5,0),"")</f>
        <v/>
      </c>
      <c r="F3129" s="28" t="str">
        <f>IFERROR(Used!$E3129*Used!$D3129,"")</f>
        <v/>
      </c>
    </row>
    <row r="3130" spans="1:6" x14ac:dyDescent="0.25">
      <c r="A3130" s="21"/>
      <c r="B3130" s="22"/>
      <c r="C3130" s="22"/>
      <c r="D3130" s="22"/>
      <c r="E3130" s="23" t="str">
        <f>IFERROR(VLOOKUP(C3130,Report!$A$1:$F$2000,5,0),"")</f>
        <v/>
      </c>
      <c r="F3130" s="24" t="str">
        <f>IFERROR(Used!$E3130*Used!$D3130,"")</f>
        <v/>
      </c>
    </row>
    <row r="3131" spans="1:6" x14ac:dyDescent="0.25">
      <c r="A3131" s="25"/>
      <c r="B3131" s="26"/>
      <c r="C3131" s="26"/>
      <c r="D3131" s="26"/>
      <c r="E3131" s="29" t="str">
        <f>IFERROR(VLOOKUP(C3131,Report!$A$1:$F$2000,5,0),"")</f>
        <v/>
      </c>
      <c r="F3131" s="28" t="str">
        <f>IFERROR(Used!$E3131*Used!$D3131,"")</f>
        <v/>
      </c>
    </row>
    <row r="3132" spans="1:6" x14ac:dyDescent="0.25">
      <c r="A3132" s="21"/>
      <c r="B3132" s="22"/>
      <c r="C3132" s="22"/>
      <c r="D3132" s="22"/>
      <c r="E3132" s="23" t="str">
        <f>IFERROR(VLOOKUP(C3132,Report!$A$1:$F$2000,5,0),"")</f>
        <v/>
      </c>
      <c r="F3132" s="24" t="str">
        <f>IFERROR(Used!$E3132*Used!$D3132,"")</f>
        <v/>
      </c>
    </row>
    <row r="3133" spans="1:6" x14ac:dyDescent="0.25">
      <c r="A3133" s="25"/>
      <c r="B3133" s="26"/>
      <c r="C3133" s="26"/>
      <c r="D3133" s="26"/>
      <c r="E3133" s="29" t="str">
        <f>IFERROR(VLOOKUP(C3133,Report!$A$1:$F$2000,5,0),"")</f>
        <v/>
      </c>
      <c r="F3133" s="28" t="str">
        <f>IFERROR(Used!$E3133*Used!$D3133,"")</f>
        <v/>
      </c>
    </row>
    <row r="3134" spans="1:6" x14ac:dyDescent="0.25">
      <c r="A3134" s="21"/>
      <c r="B3134" s="22"/>
      <c r="C3134" s="22"/>
      <c r="D3134" s="22"/>
      <c r="E3134" s="23" t="str">
        <f>IFERROR(VLOOKUP(C3134,Report!$A$1:$F$2000,5,0),"")</f>
        <v/>
      </c>
      <c r="F3134" s="24" t="str">
        <f>IFERROR(Used!$E3134*Used!$D3134,"")</f>
        <v/>
      </c>
    </row>
    <row r="3135" spans="1:6" x14ac:dyDescent="0.25">
      <c r="A3135" s="25"/>
      <c r="B3135" s="26"/>
      <c r="C3135" s="26"/>
      <c r="D3135" s="26"/>
      <c r="E3135" s="29" t="str">
        <f>IFERROR(VLOOKUP(C3135,Report!$A$1:$F$2000,5,0),"")</f>
        <v/>
      </c>
      <c r="F3135" s="28" t="str">
        <f>IFERROR(Used!$E3135*Used!$D3135,"")</f>
        <v/>
      </c>
    </row>
    <row r="3136" spans="1:6" x14ac:dyDescent="0.25">
      <c r="A3136" s="21"/>
      <c r="B3136" s="22"/>
      <c r="C3136" s="22"/>
      <c r="D3136" s="22"/>
      <c r="E3136" s="23" t="str">
        <f>IFERROR(VLOOKUP(C3136,Report!$A$1:$F$2000,5,0),"")</f>
        <v/>
      </c>
      <c r="F3136" s="24" t="str">
        <f>IFERROR(Used!$E3136*Used!$D3136,"")</f>
        <v/>
      </c>
    </row>
    <row r="3137" spans="1:6" x14ac:dyDescent="0.25">
      <c r="A3137" s="25"/>
      <c r="B3137" s="26"/>
      <c r="C3137" s="26"/>
      <c r="D3137" s="26"/>
      <c r="E3137" s="29" t="str">
        <f>IFERROR(VLOOKUP(C3137,Report!$A$1:$F$2000,5,0),"")</f>
        <v/>
      </c>
      <c r="F3137" s="28" t="str">
        <f>IFERROR(Used!$E3137*Used!$D3137,"")</f>
        <v/>
      </c>
    </row>
    <row r="3138" spans="1:6" x14ac:dyDescent="0.25">
      <c r="A3138" s="21"/>
      <c r="B3138" s="22"/>
      <c r="C3138" s="22"/>
      <c r="D3138" s="22"/>
      <c r="E3138" s="23" t="str">
        <f>IFERROR(VLOOKUP(C3138,Report!$A$1:$F$2000,5,0),"")</f>
        <v/>
      </c>
      <c r="F3138" s="24" t="str">
        <f>IFERROR(Used!$E3138*Used!$D3138,"")</f>
        <v/>
      </c>
    </row>
    <row r="3139" spans="1:6" x14ac:dyDescent="0.25">
      <c r="A3139" s="25"/>
      <c r="B3139" s="26"/>
      <c r="C3139" s="26"/>
      <c r="D3139" s="26"/>
      <c r="E3139" s="29" t="str">
        <f>IFERROR(VLOOKUP(C3139,Report!$A$1:$F$2000,5,0),"")</f>
        <v/>
      </c>
      <c r="F3139" s="28" t="str">
        <f>IFERROR(Used!$E3139*Used!$D3139,"")</f>
        <v/>
      </c>
    </row>
    <row r="3140" spans="1:6" x14ac:dyDescent="0.25">
      <c r="A3140" s="21"/>
      <c r="B3140" s="22"/>
      <c r="C3140" s="22"/>
      <c r="D3140" s="22"/>
      <c r="E3140" s="23" t="str">
        <f>IFERROR(VLOOKUP(C3140,Report!$A$1:$F$2000,5,0),"")</f>
        <v/>
      </c>
      <c r="F3140" s="24" t="str">
        <f>IFERROR(Used!$E3140*Used!$D3140,"")</f>
        <v/>
      </c>
    </row>
    <row r="3141" spans="1:6" x14ac:dyDescent="0.25">
      <c r="A3141" s="25"/>
      <c r="B3141" s="26"/>
      <c r="C3141" s="26"/>
      <c r="D3141" s="26"/>
      <c r="E3141" s="29" t="str">
        <f>IFERROR(VLOOKUP(C3141,Report!$A$1:$F$2000,5,0),"")</f>
        <v/>
      </c>
      <c r="F3141" s="28" t="str">
        <f>IFERROR(Used!$E3141*Used!$D3141,"")</f>
        <v/>
      </c>
    </row>
    <row r="3142" spans="1:6" x14ac:dyDescent="0.25">
      <c r="A3142" s="21"/>
      <c r="B3142" s="22"/>
      <c r="C3142" s="22"/>
      <c r="D3142" s="22"/>
      <c r="E3142" s="23" t="str">
        <f>IFERROR(VLOOKUP(C3142,Report!$A$1:$F$2000,5,0),"")</f>
        <v/>
      </c>
      <c r="F3142" s="24" t="str">
        <f>IFERROR(Used!$E3142*Used!$D3142,"")</f>
        <v/>
      </c>
    </row>
    <row r="3143" spans="1:6" x14ac:dyDescent="0.25">
      <c r="A3143" s="25"/>
      <c r="B3143" s="26"/>
      <c r="C3143" s="26"/>
      <c r="D3143" s="26"/>
      <c r="E3143" s="29" t="str">
        <f>IFERROR(VLOOKUP(C3143,Report!$A$1:$F$2000,5,0),"")</f>
        <v/>
      </c>
      <c r="F3143" s="28" t="str">
        <f>IFERROR(Used!$E3143*Used!$D3143,"")</f>
        <v/>
      </c>
    </row>
    <row r="3144" spans="1:6" x14ac:dyDescent="0.25">
      <c r="A3144" s="21"/>
      <c r="B3144" s="22"/>
      <c r="C3144" s="22"/>
      <c r="D3144" s="22"/>
      <c r="E3144" s="23" t="str">
        <f>IFERROR(VLOOKUP(C3144,Report!$A$1:$F$2000,5,0),"")</f>
        <v/>
      </c>
      <c r="F3144" s="24" t="str">
        <f>IFERROR(Used!$E3144*Used!$D3144,"")</f>
        <v/>
      </c>
    </row>
    <row r="3145" spans="1:6" x14ac:dyDescent="0.25">
      <c r="A3145" s="25"/>
      <c r="B3145" s="26"/>
      <c r="C3145" s="26"/>
      <c r="D3145" s="26"/>
      <c r="E3145" s="29" t="str">
        <f>IFERROR(VLOOKUP(C3145,Report!$A$1:$F$2000,5,0),"")</f>
        <v/>
      </c>
      <c r="F3145" s="28" t="str">
        <f>IFERROR(Used!$E3145*Used!$D3145,"")</f>
        <v/>
      </c>
    </row>
    <row r="3146" spans="1:6" x14ac:dyDescent="0.25">
      <c r="A3146" s="21"/>
      <c r="B3146" s="22"/>
      <c r="C3146" s="22"/>
      <c r="D3146" s="22"/>
      <c r="E3146" s="23" t="str">
        <f>IFERROR(VLOOKUP(C3146,Report!$A$1:$F$2000,5,0),"")</f>
        <v/>
      </c>
      <c r="F3146" s="24" t="str">
        <f>IFERROR(Used!$E3146*Used!$D3146,"")</f>
        <v/>
      </c>
    </row>
    <row r="3147" spans="1:6" x14ac:dyDescent="0.25">
      <c r="A3147" s="25"/>
      <c r="B3147" s="26"/>
      <c r="C3147" s="26"/>
      <c r="D3147" s="26"/>
      <c r="E3147" s="29" t="str">
        <f>IFERROR(VLOOKUP(C3147,Report!$A$1:$F$2000,5,0),"")</f>
        <v/>
      </c>
      <c r="F3147" s="28" t="str">
        <f>IFERROR(Used!$E3147*Used!$D3147,"")</f>
        <v/>
      </c>
    </row>
    <row r="3148" spans="1:6" x14ac:dyDescent="0.25">
      <c r="A3148" s="21"/>
      <c r="B3148" s="22"/>
      <c r="C3148" s="22"/>
      <c r="D3148" s="22"/>
      <c r="E3148" s="23" t="str">
        <f>IFERROR(VLOOKUP(C3148,Report!$A$1:$F$2000,5,0),"")</f>
        <v/>
      </c>
      <c r="F3148" s="24" t="str">
        <f>IFERROR(Used!$E3148*Used!$D3148,"")</f>
        <v/>
      </c>
    </row>
    <row r="3149" spans="1:6" x14ac:dyDescent="0.25">
      <c r="A3149" s="25"/>
      <c r="B3149" s="26"/>
      <c r="C3149" s="26"/>
      <c r="D3149" s="26"/>
      <c r="E3149" s="29" t="str">
        <f>IFERROR(VLOOKUP(C3149,Report!$A$1:$F$2000,5,0),"")</f>
        <v/>
      </c>
      <c r="F3149" s="28" t="str">
        <f>IFERROR(Used!$E3149*Used!$D3149,"")</f>
        <v/>
      </c>
    </row>
    <row r="3150" spans="1:6" x14ac:dyDescent="0.25">
      <c r="A3150" s="21"/>
      <c r="B3150" s="22"/>
      <c r="C3150" s="22"/>
      <c r="D3150" s="22"/>
      <c r="E3150" s="23" t="str">
        <f>IFERROR(VLOOKUP(C3150,Report!$A$1:$F$2000,5,0),"")</f>
        <v/>
      </c>
      <c r="F3150" s="24" t="str">
        <f>IFERROR(Used!$E3150*Used!$D3150,"")</f>
        <v/>
      </c>
    </row>
    <row r="3151" spans="1:6" x14ac:dyDescent="0.25">
      <c r="A3151" s="25"/>
      <c r="B3151" s="26"/>
      <c r="C3151" s="26"/>
      <c r="D3151" s="26"/>
      <c r="E3151" s="29" t="str">
        <f>IFERROR(VLOOKUP(C3151,Report!$A$1:$F$2000,5,0),"")</f>
        <v/>
      </c>
      <c r="F3151" s="28" t="str">
        <f>IFERROR(Used!$E3151*Used!$D3151,"")</f>
        <v/>
      </c>
    </row>
    <row r="3152" spans="1:6" x14ac:dyDescent="0.25">
      <c r="A3152" s="21"/>
      <c r="B3152" s="22"/>
      <c r="C3152" s="22"/>
      <c r="D3152" s="22"/>
      <c r="E3152" s="23" t="str">
        <f>IFERROR(VLOOKUP(C3152,Report!$A$1:$F$2000,5,0),"")</f>
        <v/>
      </c>
      <c r="F3152" s="24" t="str">
        <f>IFERROR(Used!$E3152*Used!$D3152,"")</f>
        <v/>
      </c>
    </row>
    <row r="3153" spans="1:6" x14ac:dyDescent="0.25">
      <c r="A3153" s="25"/>
      <c r="B3153" s="26"/>
      <c r="C3153" s="26"/>
      <c r="D3153" s="26"/>
      <c r="E3153" s="29" t="str">
        <f>IFERROR(VLOOKUP(C3153,Report!$A$1:$F$2000,5,0),"")</f>
        <v/>
      </c>
      <c r="F3153" s="28" t="str">
        <f>IFERROR(Used!$E3153*Used!$D3153,"")</f>
        <v/>
      </c>
    </row>
    <row r="3154" spans="1:6" x14ac:dyDescent="0.25">
      <c r="A3154" s="21"/>
      <c r="B3154" s="22"/>
      <c r="C3154" s="22"/>
      <c r="D3154" s="22"/>
      <c r="E3154" s="23" t="str">
        <f>IFERROR(VLOOKUP(C3154,Report!$A$1:$F$2000,5,0),"")</f>
        <v/>
      </c>
      <c r="F3154" s="24" t="str">
        <f>IFERROR(Used!$E3154*Used!$D3154,"")</f>
        <v/>
      </c>
    </row>
    <row r="3155" spans="1:6" x14ac:dyDescent="0.25">
      <c r="A3155" s="25"/>
      <c r="B3155" s="26"/>
      <c r="C3155" s="26"/>
      <c r="D3155" s="26"/>
      <c r="E3155" s="29" t="str">
        <f>IFERROR(VLOOKUP(C3155,Report!$A$1:$F$2000,5,0),"")</f>
        <v/>
      </c>
      <c r="F3155" s="28" t="str">
        <f>IFERROR(Used!$E3155*Used!$D3155,"")</f>
        <v/>
      </c>
    </row>
    <row r="3156" spans="1:6" x14ac:dyDescent="0.25">
      <c r="A3156" s="21"/>
      <c r="B3156" s="22"/>
      <c r="C3156" s="22"/>
      <c r="D3156" s="22"/>
      <c r="E3156" s="23" t="str">
        <f>IFERROR(VLOOKUP(C3156,Report!$A$1:$F$2000,5,0),"")</f>
        <v/>
      </c>
      <c r="F3156" s="24" t="str">
        <f>IFERROR(Used!$E3156*Used!$D3156,"")</f>
        <v/>
      </c>
    </row>
    <row r="3157" spans="1:6" x14ac:dyDescent="0.25">
      <c r="A3157" s="25"/>
      <c r="B3157" s="26"/>
      <c r="C3157" s="26"/>
      <c r="D3157" s="26"/>
      <c r="E3157" s="29" t="str">
        <f>IFERROR(VLOOKUP(C3157,Report!$A$1:$F$2000,5,0),"")</f>
        <v/>
      </c>
      <c r="F3157" s="28" t="str">
        <f>IFERROR(Used!$E3157*Used!$D3157,"")</f>
        <v/>
      </c>
    </row>
    <row r="3158" spans="1:6" x14ac:dyDescent="0.25">
      <c r="A3158" s="21"/>
      <c r="B3158" s="22"/>
      <c r="C3158" s="22"/>
      <c r="D3158" s="22"/>
      <c r="E3158" s="23" t="str">
        <f>IFERROR(VLOOKUP(C3158,Report!$A$1:$F$2000,5,0),"")</f>
        <v/>
      </c>
      <c r="F3158" s="24" t="str">
        <f>IFERROR(Used!$E3158*Used!$D3158,"")</f>
        <v/>
      </c>
    </row>
    <row r="3159" spans="1:6" x14ac:dyDescent="0.25">
      <c r="A3159" s="25"/>
      <c r="B3159" s="26"/>
      <c r="C3159" s="26"/>
      <c r="D3159" s="26"/>
      <c r="E3159" s="29" t="str">
        <f>IFERROR(VLOOKUP(C3159,Report!$A$1:$F$2000,5,0),"")</f>
        <v/>
      </c>
      <c r="F3159" s="28" t="str">
        <f>IFERROR(Used!$E3159*Used!$D3159,"")</f>
        <v/>
      </c>
    </row>
    <row r="3160" spans="1:6" x14ac:dyDescent="0.25">
      <c r="A3160" s="21"/>
      <c r="B3160" s="22"/>
      <c r="C3160" s="22"/>
      <c r="D3160" s="22"/>
      <c r="E3160" s="23" t="str">
        <f>IFERROR(VLOOKUP(C3160,Report!$A$1:$F$2000,5,0),"")</f>
        <v/>
      </c>
      <c r="F3160" s="24" t="str">
        <f>IFERROR(Used!$E3160*Used!$D3160,"")</f>
        <v/>
      </c>
    </row>
    <row r="3161" spans="1:6" x14ac:dyDescent="0.25">
      <c r="A3161" s="25"/>
      <c r="B3161" s="26"/>
      <c r="C3161" s="26"/>
      <c r="D3161" s="26"/>
      <c r="E3161" s="29" t="str">
        <f>IFERROR(VLOOKUP(C3161,Report!$A$1:$F$2000,5,0),"")</f>
        <v/>
      </c>
      <c r="F3161" s="28" t="str">
        <f>IFERROR(Used!$E3161*Used!$D3161,"")</f>
        <v/>
      </c>
    </row>
    <row r="3162" spans="1:6" x14ac:dyDescent="0.25">
      <c r="A3162" s="21"/>
      <c r="B3162" s="22"/>
      <c r="C3162" s="22"/>
      <c r="D3162" s="22"/>
      <c r="E3162" s="23" t="str">
        <f>IFERROR(VLOOKUP(C3162,Report!$A$1:$F$2000,5,0),"")</f>
        <v/>
      </c>
      <c r="F3162" s="24" t="str">
        <f>IFERROR(Used!$E3162*Used!$D3162,"")</f>
        <v/>
      </c>
    </row>
    <row r="3163" spans="1:6" x14ac:dyDescent="0.25">
      <c r="A3163" s="25"/>
      <c r="B3163" s="26"/>
      <c r="C3163" s="26"/>
      <c r="D3163" s="26"/>
      <c r="E3163" s="29" t="str">
        <f>IFERROR(VLOOKUP(C3163,Report!$A$1:$F$2000,5,0),"")</f>
        <v/>
      </c>
      <c r="F3163" s="28" t="str">
        <f>IFERROR(Used!$E3163*Used!$D3163,"")</f>
        <v/>
      </c>
    </row>
    <row r="3164" spans="1:6" x14ac:dyDescent="0.25">
      <c r="A3164" s="21"/>
      <c r="B3164" s="22"/>
      <c r="C3164" s="22"/>
      <c r="D3164" s="22"/>
      <c r="E3164" s="23" t="str">
        <f>IFERROR(VLOOKUP(C3164,Report!$A$1:$F$2000,5,0),"")</f>
        <v/>
      </c>
      <c r="F3164" s="24" t="str">
        <f>IFERROR(Used!$E3164*Used!$D3164,"")</f>
        <v/>
      </c>
    </row>
    <row r="3165" spans="1:6" x14ac:dyDescent="0.25">
      <c r="A3165" s="25"/>
      <c r="B3165" s="26"/>
      <c r="C3165" s="26"/>
      <c r="D3165" s="26"/>
      <c r="E3165" s="29" t="str">
        <f>IFERROR(VLOOKUP(C3165,Report!$A$1:$F$2000,5,0),"")</f>
        <v/>
      </c>
      <c r="F3165" s="28" t="str">
        <f>IFERROR(Used!$E3165*Used!$D3165,"")</f>
        <v/>
      </c>
    </row>
    <row r="3166" spans="1:6" x14ac:dyDescent="0.25">
      <c r="A3166" s="21"/>
      <c r="B3166" s="22"/>
      <c r="C3166" s="22"/>
      <c r="D3166" s="22"/>
      <c r="E3166" s="23" t="str">
        <f>IFERROR(VLOOKUP(C3166,Report!$A$1:$F$2000,5,0),"")</f>
        <v/>
      </c>
      <c r="F3166" s="24" t="str">
        <f>IFERROR(Used!$E3166*Used!$D3166,"")</f>
        <v/>
      </c>
    </row>
    <row r="3167" spans="1:6" x14ac:dyDescent="0.25">
      <c r="A3167" s="25"/>
      <c r="B3167" s="26"/>
      <c r="C3167" s="26"/>
      <c r="D3167" s="26"/>
      <c r="E3167" s="29" t="str">
        <f>IFERROR(VLOOKUP(C3167,Report!$A$1:$F$2000,5,0),"")</f>
        <v/>
      </c>
      <c r="F3167" s="28" t="str">
        <f>IFERROR(Used!$E3167*Used!$D3167,"")</f>
        <v/>
      </c>
    </row>
    <row r="3168" spans="1:6" x14ac:dyDescent="0.25">
      <c r="A3168" s="21"/>
      <c r="B3168" s="22"/>
      <c r="C3168" s="22"/>
      <c r="D3168" s="22"/>
      <c r="E3168" s="23" t="str">
        <f>IFERROR(VLOOKUP(C3168,Report!$A$1:$F$2000,5,0),"")</f>
        <v/>
      </c>
      <c r="F3168" s="24" t="str">
        <f>IFERROR(Used!$E3168*Used!$D3168,"")</f>
        <v/>
      </c>
    </row>
    <row r="3169" spans="1:6" x14ac:dyDescent="0.25">
      <c r="A3169" s="25"/>
      <c r="B3169" s="26"/>
      <c r="C3169" s="26"/>
      <c r="D3169" s="26"/>
      <c r="E3169" s="29" t="str">
        <f>IFERROR(VLOOKUP(C3169,Report!$A$1:$F$2000,5,0),"")</f>
        <v/>
      </c>
      <c r="F3169" s="28" t="str">
        <f>IFERROR(Used!$E3169*Used!$D3169,"")</f>
        <v/>
      </c>
    </row>
    <row r="3170" spans="1:6" x14ac:dyDescent="0.25">
      <c r="A3170" s="21"/>
      <c r="B3170" s="22"/>
      <c r="C3170" s="22"/>
      <c r="D3170" s="22"/>
      <c r="E3170" s="23" t="str">
        <f>IFERROR(VLOOKUP(C3170,Report!$A$1:$F$2000,5,0),"")</f>
        <v/>
      </c>
      <c r="F3170" s="24" t="str">
        <f>IFERROR(Used!$E3170*Used!$D3170,"")</f>
        <v/>
      </c>
    </row>
    <row r="3171" spans="1:6" x14ac:dyDescent="0.25">
      <c r="A3171" s="25"/>
      <c r="B3171" s="26"/>
      <c r="C3171" s="26"/>
      <c r="D3171" s="26"/>
      <c r="E3171" s="29" t="str">
        <f>IFERROR(VLOOKUP(C3171,Report!$A$1:$F$2000,5,0),"")</f>
        <v/>
      </c>
      <c r="F3171" s="28" t="str">
        <f>IFERROR(Used!$E3171*Used!$D3171,"")</f>
        <v/>
      </c>
    </row>
    <row r="3172" spans="1:6" x14ac:dyDescent="0.25">
      <c r="A3172" s="21"/>
      <c r="B3172" s="22"/>
      <c r="C3172" s="22"/>
      <c r="D3172" s="22"/>
      <c r="E3172" s="23" t="str">
        <f>IFERROR(VLOOKUP(C3172,Report!$A$1:$F$2000,5,0),"")</f>
        <v/>
      </c>
      <c r="F3172" s="24" t="str">
        <f>IFERROR(Used!$E3172*Used!$D3172,"")</f>
        <v/>
      </c>
    </row>
    <row r="3173" spans="1:6" x14ac:dyDescent="0.25">
      <c r="A3173" s="25"/>
      <c r="B3173" s="26"/>
      <c r="C3173" s="26"/>
      <c r="D3173" s="26"/>
      <c r="E3173" s="29" t="str">
        <f>IFERROR(VLOOKUP(C3173,Report!$A$1:$F$2000,5,0),"")</f>
        <v/>
      </c>
      <c r="F3173" s="28" t="str">
        <f>IFERROR(Used!$E3173*Used!$D3173,"")</f>
        <v/>
      </c>
    </row>
    <row r="3174" spans="1:6" x14ac:dyDescent="0.25">
      <c r="A3174" s="21"/>
      <c r="B3174" s="22"/>
      <c r="C3174" s="22"/>
      <c r="D3174" s="22"/>
      <c r="E3174" s="23" t="str">
        <f>IFERROR(VLOOKUP(C3174,Report!$A$1:$F$2000,5,0),"")</f>
        <v/>
      </c>
      <c r="F3174" s="24" t="str">
        <f>IFERROR(Used!$E3174*Used!$D3174,"")</f>
        <v/>
      </c>
    </row>
    <row r="3175" spans="1:6" x14ac:dyDescent="0.25">
      <c r="A3175" s="25"/>
      <c r="B3175" s="26"/>
      <c r="C3175" s="26"/>
      <c r="D3175" s="26"/>
      <c r="E3175" s="29" t="str">
        <f>IFERROR(VLOOKUP(C3175,Report!$A$1:$F$2000,5,0),"")</f>
        <v/>
      </c>
      <c r="F3175" s="28" t="str">
        <f>IFERROR(Used!$E3175*Used!$D3175,"")</f>
        <v/>
      </c>
    </row>
    <row r="3176" spans="1:6" x14ac:dyDescent="0.25">
      <c r="A3176" s="21"/>
      <c r="B3176" s="22"/>
      <c r="C3176" s="22"/>
      <c r="D3176" s="22"/>
      <c r="E3176" s="23" t="str">
        <f>IFERROR(VLOOKUP(C3176,Report!$A$1:$F$2000,5,0),"")</f>
        <v/>
      </c>
      <c r="F3176" s="24" t="str">
        <f>IFERROR(Used!$E3176*Used!$D3176,"")</f>
        <v/>
      </c>
    </row>
    <row r="3177" spans="1:6" x14ac:dyDescent="0.25">
      <c r="A3177" s="25"/>
      <c r="B3177" s="26"/>
      <c r="C3177" s="26"/>
      <c r="D3177" s="26"/>
      <c r="E3177" s="29" t="str">
        <f>IFERROR(VLOOKUP(C3177,Report!$A$1:$F$2000,5,0),"")</f>
        <v/>
      </c>
      <c r="F3177" s="28" t="str">
        <f>IFERROR(Used!$E3177*Used!$D3177,"")</f>
        <v/>
      </c>
    </row>
    <row r="3178" spans="1:6" x14ac:dyDescent="0.25">
      <c r="A3178" s="21"/>
      <c r="B3178" s="22"/>
      <c r="C3178" s="22"/>
      <c r="D3178" s="22"/>
      <c r="E3178" s="23" t="str">
        <f>IFERROR(VLOOKUP(C3178,Report!$A$1:$F$2000,5,0),"")</f>
        <v/>
      </c>
      <c r="F3178" s="24" t="str">
        <f>IFERROR(Used!$E3178*Used!$D3178,"")</f>
        <v/>
      </c>
    </row>
    <row r="3179" spans="1:6" x14ac:dyDescent="0.25">
      <c r="A3179" s="25"/>
      <c r="B3179" s="26"/>
      <c r="C3179" s="26"/>
      <c r="D3179" s="26"/>
      <c r="E3179" s="29" t="str">
        <f>IFERROR(VLOOKUP(C3179,Report!$A$1:$F$2000,5,0),"")</f>
        <v/>
      </c>
      <c r="F3179" s="28" t="str">
        <f>IFERROR(Used!$E3179*Used!$D3179,"")</f>
        <v/>
      </c>
    </row>
    <row r="3180" spans="1:6" x14ac:dyDescent="0.25">
      <c r="A3180" s="21"/>
      <c r="B3180" s="22"/>
      <c r="C3180" s="22"/>
      <c r="D3180" s="22"/>
      <c r="E3180" s="23" t="str">
        <f>IFERROR(VLOOKUP(C3180,Report!$A$1:$F$2000,5,0),"")</f>
        <v/>
      </c>
      <c r="F3180" s="24" t="str">
        <f>IFERROR(Used!$E3180*Used!$D3180,"")</f>
        <v/>
      </c>
    </row>
    <row r="3181" spans="1:6" x14ac:dyDescent="0.25">
      <c r="A3181" s="25"/>
      <c r="B3181" s="26"/>
      <c r="C3181" s="26"/>
      <c r="D3181" s="26"/>
      <c r="E3181" s="29" t="str">
        <f>IFERROR(VLOOKUP(C3181,Report!$A$1:$F$2000,5,0),"")</f>
        <v/>
      </c>
      <c r="F3181" s="28" t="str">
        <f>IFERROR(Used!$E3181*Used!$D3181,"")</f>
        <v/>
      </c>
    </row>
    <row r="3182" spans="1:6" x14ac:dyDescent="0.25">
      <c r="A3182" s="21"/>
      <c r="B3182" s="22"/>
      <c r="C3182" s="22"/>
      <c r="D3182" s="22"/>
      <c r="E3182" s="23" t="str">
        <f>IFERROR(VLOOKUP(C3182,Report!$A$1:$F$2000,5,0),"")</f>
        <v/>
      </c>
      <c r="F3182" s="24" t="str">
        <f>IFERROR(Used!$E3182*Used!$D3182,"")</f>
        <v/>
      </c>
    </row>
    <row r="3183" spans="1:6" x14ac:dyDescent="0.25">
      <c r="A3183" s="25"/>
      <c r="B3183" s="26"/>
      <c r="C3183" s="26"/>
      <c r="D3183" s="26"/>
      <c r="E3183" s="29" t="str">
        <f>IFERROR(VLOOKUP(C3183,Report!$A$1:$F$2000,5,0),"")</f>
        <v/>
      </c>
      <c r="F3183" s="28" t="str">
        <f>IFERROR(Used!$E3183*Used!$D3183,"")</f>
        <v/>
      </c>
    </row>
    <row r="3184" spans="1:6" x14ac:dyDescent="0.25">
      <c r="A3184" s="21"/>
      <c r="B3184" s="22"/>
      <c r="C3184" s="22"/>
      <c r="D3184" s="22"/>
      <c r="E3184" s="23" t="str">
        <f>IFERROR(VLOOKUP(C3184,Report!$A$1:$F$2000,5,0),"")</f>
        <v/>
      </c>
      <c r="F3184" s="24" t="str">
        <f>IFERROR(Used!$E3184*Used!$D3184,"")</f>
        <v/>
      </c>
    </row>
    <row r="3185" spans="1:6" x14ac:dyDescent="0.25">
      <c r="A3185" s="25"/>
      <c r="B3185" s="26"/>
      <c r="C3185" s="26"/>
      <c r="D3185" s="26"/>
      <c r="E3185" s="29" t="str">
        <f>IFERROR(VLOOKUP(C3185,Report!$A$1:$F$2000,5,0),"")</f>
        <v/>
      </c>
      <c r="F3185" s="28" t="str">
        <f>IFERROR(Used!$E3185*Used!$D3185,"")</f>
        <v/>
      </c>
    </row>
    <row r="3186" spans="1:6" x14ac:dyDescent="0.25">
      <c r="A3186" s="21"/>
      <c r="B3186" s="22"/>
      <c r="C3186" s="22"/>
      <c r="D3186" s="22"/>
      <c r="E3186" s="23" t="str">
        <f>IFERROR(VLOOKUP(C3186,Report!$A$1:$F$2000,5,0),"")</f>
        <v/>
      </c>
      <c r="F3186" s="24" t="str">
        <f>IFERROR(Used!$E3186*Used!$D3186,"")</f>
        <v/>
      </c>
    </row>
    <row r="3187" spans="1:6" x14ac:dyDescent="0.25">
      <c r="A3187" s="25"/>
      <c r="B3187" s="26"/>
      <c r="C3187" s="26"/>
      <c r="D3187" s="26"/>
      <c r="E3187" s="29" t="str">
        <f>IFERROR(VLOOKUP(C3187,Report!$A$1:$F$2000,5,0),"")</f>
        <v/>
      </c>
      <c r="F3187" s="28" t="str">
        <f>IFERROR(Used!$E3187*Used!$D3187,"")</f>
        <v/>
      </c>
    </row>
    <row r="3188" spans="1:6" x14ac:dyDescent="0.25">
      <c r="A3188" s="21"/>
      <c r="B3188" s="22"/>
      <c r="C3188" s="22"/>
      <c r="D3188" s="22"/>
      <c r="E3188" s="23" t="str">
        <f>IFERROR(VLOOKUP(C3188,Report!$A$1:$F$2000,5,0),"")</f>
        <v/>
      </c>
      <c r="F3188" s="24" t="str">
        <f>IFERROR(Used!$E3188*Used!$D3188,"")</f>
        <v/>
      </c>
    </row>
    <row r="3189" spans="1:6" x14ac:dyDescent="0.25">
      <c r="A3189" s="25"/>
      <c r="B3189" s="26"/>
      <c r="C3189" s="26"/>
      <c r="D3189" s="26"/>
      <c r="E3189" s="29" t="str">
        <f>IFERROR(VLOOKUP(C3189,Report!$A$1:$F$2000,5,0),"")</f>
        <v/>
      </c>
      <c r="F3189" s="28" t="str">
        <f>IFERROR(Used!$E3189*Used!$D3189,"")</f>
        <v/>
      </c>
    </row>
    <row r="3190" spans="1:6" x14ac:dyDescent="0.25">
      <c r="A3190" s="21"/>
      <c r="B3190" s="22"/>
      <c r="C3190" s="22"/>
      <c r="D3190" s="22"/>
      <c r="E3190" s="23" t="str">
        <f>IFERROR(VLOOKUP(C3190,Report!$A$1:$F$2000,5,0),"")</f>
        <v/>
      </c>
      <c r="F3190" s="24" t="str">
        <f>IFERROR(Used!$E3190*Used!$D3190,"")</f>
        <v/>
      </c>
    </row>
    <row r="3191" spans="1:6" x14ac:dyDescent="0.25">
      <c r="A3191" s="25"/>
      <c r="B3191" s="26"/>
      <c r="C3191" s="26"/>
      <c r="D3191" s="26"/>
      <c r="E3191" s="29" t="str">
        <f>IFERROR(VLOOKUP(C3191,Report!$A$1:$F$2000,5,0),"")</f>
        <v/>
      </c>
      <c r="F3191" s="28" t="str">
        <f>IFERROR(Used!$E3191*Used!$D3191,"")</f>
        <v/>
      </c>
    </row>
    <row r="3192" spans="1:6" x14ac:dyDescent="0.25">
      <c r="A3192" s="21"/>
      <c r="B3192" s="22"/>
      <c r="C3192" s="22"/>
      <c r="D3192" s="22"/>
      <c r="E3192" s="23" t="str">
        <f>IFERROR(VLOOKUP(C3192,Report!$A$1:$F$2000,5,0),"")</f>
        <v/>
      </c>
      <c r="F3192" s="24" t="str">
        <f>IFERROR(Used!$E3192*Used!$D3192,"")</f>
        <v/>
      </c>
    </row>
    <row r="3193" spans="1:6" x14ac:dyDescent="0.25">
      <c r="A3193" s="25"/>
      <c r="B3193" s="26"/>
      <c r="C3193" s="26"/>
      <c r="D3193" s="26"/>
      <c r="E3193" s="29" t="str">
        <f>IFERROR(VLOOKUP(C3193,Report!$A$1:$F$2000,5,0),"")</f>
        <v/>
      </c>
      <c r="F3193" s="28" t="str">
        <f>IFERROR(Used!$E3193*Used!$D3193,"")</f>
        <v/>
      </c>
    </row>
    <row r="3194" spans="1:6" x14ac:dyDescent="0.25">
      <c r="A3194" s="21"/>
      <c r="B3194" s="22"/>
      <c r="C3194" s="22"/>
      <c r="D3194" s="22"/>
      <c r="E3194" s="23" t="str">
        <f>IFERROR(VLOOKUP(C3194,Report!$A$1:$F$2000,5,0),"")</f>
        <v/>
      </c>
      <c r="F3194" s="24" t="str">
        <f>IFERROR(Used!$E3194*Used!$D3194,"")</f>
        <v/>
      </c>
    </row>
    <row r="3195" spans="1:6" x14ac:dyDescent="0.25">
      <c r="A3195" s="25"/>
      <c r="B3195" s="26"/>
      <c r="C3195" s="26"/>
      <c r="D3195" s="26"/>
      <c r="E3195" s="29" t="str">
        <f>IFERROR(VLOOKUP(C3195,Report!$A$1:$F$2000,5,0),"")</f>
        <v/>
      </c>
      <c r="F3195" s="28" t="str">
        <f>IFERROR(Used!$E3195*Used!$D3195,"")</f>
        <v/>
      </c>
    </row>
    <row r="3196" spans="1:6" x14ac:dyDescent="0.25">
      <c r="A3196" s="21"/>
      <c r="B3196" s="22"/>
      <c r="C3196" s="22"/>
      <c r="D3196" s="22"/>
      <c r="E3196" s="23" t="str">
        <f>IFERROR(VLOOKUP(C3196,Report!$A$1:$F$2000,5,0),"")</f>
        <v/>
      </c>
      <c r="F3196" s="24" t="str">
        <f>IFERROR(Used!$E3196*Used!$D3196,"")</f>
        <v/>
      </c>
    </row>
    <row r="3197" spans="1:6" x14ac:dyDescent="0.25">
      <c r="A3197" s="25"/>
      <c r="B3197" s="26"/>
      <c r="C3197" s="26"/>
      <c r="D3197" s="26"/>
      <c r="E3197" s="29" t="str">
        <f>IFERROR(VLOOKUP(C3197,Report!$A$1:$F$2000,5,0),"")</f>
        <v/>
      </c>
      <c r="F3197" s="28" t="str">
        <f>IFERROR(Used!$E3197*Used!$D3197,"")</f>
        <v/>
      </c>
    </row>
    <row r="3198" spans="1:6" x14ac:dyDescent="0.25">
      <c r="A3198" s="21"/>
      <c r="B3198" s="22"/>
      <c r="C3198" s="22"/>
      <c r="D3198" s="22"/>
      <c r="E3198" s="23" t="str">
        <f>IFERROR(VLOOKUP(C3198,Report!$A$1:$F$2000,5,0),"")</f>
        <v/>
      </c>
      <c r="F3198" s="24" t="str">
        <f>IFERROR(Used!$E3198*Used!$D3198,"")</f>
        <v/>
      </c>
    </row>
    <row r="3199" spans="1:6" x14ac:dyDescent="0.25">
      <c r="A3199" s="25"/>
      <c r="B3199" s="26"/>
      <c r="C3199" s="26"/>
      <c r="D3199" s="26"/>
      <c r="E3199" s="29" t="str">
        <f>IFERROR(VLOOKUP(C3199,Report!$A$1:$F$2000,5,0),"")</f>
        <v/>
      </c>
      <c r="F3199" s="28" t="str">
        <f>IFERROR(Used!$E3199*Used!$D3199,"")</f>
        <v/>
      </c>
    </row>
    <row r="3200" spans="1:6" x14ac:dyDescent="0.25">
      <c r="A3200" s="21"/>
      <c r="B3200" s="22"/>
      <c r="C3200" s="22"/>
      <c r="D3200" s="22"/>
      <c r="E3200" s="23" t="str">
        <f>IFERROR(VLOOKUP(C3200,Report!$A$1:$F$2000,5,0),"")</f>
        <v/>
      </c>
      <c r="F3200" s="24" t="str">
        <f>IFERROR(Used!$E3200*Used!$D3200,"")</f>
        <v/>
      </c>
    </row>
    <row r="3201" spans="1:6" x14ac:dyDescent="0.25">
      <c r="A3201" s="25"/>
      <c r="B3201" s="26"/>
      <c r="C3201" s="26"/>
      <c r="D3201" s="26"/>
      <c r="E3201" s="29" t="str">
        <f>IFERROR(VLOOKUP(C3201,Report!$A$1:$F$2000,5,0),"")</f>
        <v/>
      </c>
      <c r="F3201" s="28" t="str">
        <f>IFERROR(Used!$E3201*Used!$D3201,"")</f>
        <v/>
      </c>
    </row>
    <row r="3202" spans="1:6" x14ac:dyDescent="0.25">
      <c r="A3202" s="21"/>
      <c r="B3202" s="22"/>
      <c r="C3202" s="22"/>
      <c r="D3202" s="22"/>
      <c r="E3202" s="23" t="str">
        <f>IFERROR(VLOOKUP(C3202,Report!$A$1:$F$2000,5,0),"")</f>
        <v/>
      </c>
      <c r="F3202" s="24" t="str">
        <f>IFERROR(Used!$E3202*Used!$D3202,"")</f>
        <v/>
      </c>
    </row>
    <row r="3203" spans="1:6" x14ac:dyDescent="0.25">
      <c r="A3203" s="25"/>
      <c r="B3203" s="26"/>
      <c r="C3203" s="26"/>
      <c r="D3203" s="26"/>
      <c r="E3203" s="29" t="str">
        <f>IFERROR(VLOOKUP(C3203,Report!$A$1:$F$2000,5,0),"")</f>
        <v/>
      </c>
      <c r="F3203" s="28" t="str">
        <f>IFERROR(Used!$E3203*Used!$D3203,"")</f>
        <v/>
      </c>
    </row>
    <row r="3204" spans="1:6" x14ac:dyDescent="0.25">
      <c r="A3204" s="21"/>
      <c r="B3204" s="22"/>
      <c r="C3204" s="22"/>
      <c r="D3204" s="22"/>
      <c r="E3204" s="23" t="str">
        <f>IFERROR(VLOOKUP(C3204,Report!$A$1:$F$2000,5,0),"")</f>
        <v/>
      </c>
      <c r="F3204" s="24" t="str">
        <f>IFERROR(Used!$E3204*Used!$D3204,"")</f>
        <v/>
      </c>
    </row>
    <row r="3205" spans="1:6" x14ac:dyDescent="0.25">
      <c r="A3205" s="25"/>
      <c r="B3205" s="26"/>
      <c r="C3205" s="26"/>
      <c r="D3205" s="26"/>
      <c r="E3205" s="29" t="str">
        <f>IFERROR(VLOOKUP(C3205,Report!$A$1:$F$2000,5,0),"")</f>
        <v/>
      </c>
      <c r="F3205" s="28" t="str">
        <f>IFERROR(Used!$E3205*Used!$D3205,"")</f>
        <v/>
      </c>
    </row>
    <row r="3206" spans="1:6" x14ac:dyDescent="0.25">
      <c r="A3206" s="21"/>
      <c r="B3206" s="22"/>
      <c r="C3206" s="22"/>
      <c r="D3206" s="22"/>
      <c r="E3206" s="23" t="str">
        <f>IFERROR(VLOOKUP(C3206,Report!$A$1:$F$2000,5,0),"")</f>
        <v/>
      </c>
      <c r="F3206" s="24" t="str">
        <f>IFERROR(Used!$E3206*Used!$D3206,"")</f>
        <v/>
      </c>
    </row>
    <row r="3207" spans="1:6" x14ac:dyDescent="0.25">
      <c r="A3207" s="25"/>
      <c r="B3207" s="26"/>
      <c r="C3207" s="26"/>
      <c r="D3207" s="26"/>
      <c r="E3207" s="29" t="str">
        <f>IFERROR(VLOOKUP(C3207,Report!$A$1:$F$2000,5,0),"")</f>
        <v/>
      </c>
      <c r="F3207" s="28" t="str">
        <f>IFERROR(Used!$E3207*Used!$D3207,"")</f>
        <v/>
      </c>
    </row>
    <row r="3208" spans="1:6" x14ac:dyDescent="0.25">
      <c r="A3208" s="21"/>
      <c r="B3208" s="22"/>
      <c r="C3208" s="22"/>
      <c r="D3208" s="22"/>
      <c r="E3208" s="23" t="str">
        <f>IFERROR(VLOOKUP(C3208,Report!$A$1:$F$2000,5,0),"")</f>
        <v/>
      </c>
      <c r="F3208" s="24" t="str">
        <f>IFERROR(Used!$E3208*Used!$D3208,"")</f>
        <v/>
      </c>
    </row>
    <row r="3209" spans="1:6" x14ac:dyDescent="0.25">
      <c r="A3209" s="25"/>
      <c r="B3209" s="26"/>
      <c r="C3209" s="26"/>
      <c r="D3209" s="26"/>
      <c r="E3209" s="29" t="str">
        <f>IFERROR(VLOOKUP(C3209,Report!$A$1:$F$2000,5,0),"")</f>
        <v/>
      </c>
      <c r="F3209" s="28" t="str">
        <f>IFERROR(Used!$E3209*Used!$D3209,"")</f>
        <v/>
      </c>
    </row>
    <row r="3210" spans="1:6" x14ac:dyDescent="0.25">
      <c r="A3210" s="21"/>
      <c r="B3210" s="22"/>
      <c r="C3210" s="22"/>
      <c r="D3210" s="22"/>
      <c r="E3210" s="23" t="str">
        <f>IFERROR(VLOOKUP(C3210,Report!$A$1:$F$2000,5,0),"")</f>
        <v/>
      </c>
      <c r="F3210" s="24" t="str">
        <f>IFERROR(Used!$E3210*Used!$D3210,"")</f>
        <v/>
      </c>
    </row>
    <row r="3211" spans="1:6" x14ac:dyDescent="0.25">
      <c r="A3211" s="25"/>
      <c r="B3211" s="26"/>
      <c r="C3211" s="26"/>
      <c r="D3211" s="26"/>
      <c r="E3211" s="29" t="str">
        <f>IFERROR(VLOOKUP(C3211,Report!$A$1:$F$2000,5,0),"")</f>
        <v/>
      </c>
      <c r="F3211" s="28" t="str">
        <f>IFERROR(Used!$E3211*Used!$D3211,"")</f>
        <v/>
      </c>
    </row>
    <row r="3212" spans="1:6" x14ac:dyDescent="0.25">
      <c r="A3212" s="21"/>
      <c r="B3212" s="22"/>
      <c r="C3212" s="22"/>
      <c r="D3212" s="22"/>
      <c r="E3212" s="23" t="str">
        <f>IFERROR(VLOOKUP(C3212,Report!$A$1:$F$2000,5,0),"")</f>
        <v/>
      </c>
      <c r="F3212" s="24" t="str">
        <f>IFERROR(Used!$E3212*Used!$D3212,"")</f>
        <v/>
      </c>
    </row>
    <row r="3213" spans="1:6" x14ac:dyDescent="0.25">
      <c r="A3213" s="25"/>
      <c r="B3213" s="26"/>
      <c r="C3213" s="26"/>
      <c r="D3213" s="26"/>
      <c r="E3213" s="29" t="str">
        <f>IFERROR(VLOOKUP(C3213,Report!$A$1:$F$2000,5,0),"")</f>
        <v/>
      </c>
      <c r="F3213" s="28" t="str">
        <f>IFERROR(Used!$E3213*Used!$D3213,"")</f>
        <v/>
      </c>
    </row>
    <row r="3214" spans="1:6" x14ac:dyDescent="0.25">
      <c r="A3214" s="21"/>
      <c r="B3214" s="22"/>
      <c r="C3214" s="22"/>
      <c r="D3214" s="22"/>
      <c r="E3214" s="23" t="str">
        <f>IFERROR(VLOOKUP(C3214,Report!$A$1:$F$2000,5,0),"")</f>
        <v/>
      </c>
      <c r="F3214" s="24" t="str">
        <f>IFERROR(Used!$E3214*Used!$D3214,"")</f>
        <v/>
      </c>
    </row>
    <row r="3215" spans="1:6" x14ac:dyDescent="0.25">
      <c r="A3215" s="25"/>
      <c r="B3215" s="26"/>
      <c r="C3215" s="26"/>
      <c r="D3215" s="26"/>
      <c r="E3215" s="29" t="str">
        <f>IFERROR(VLOOKUP(C3215,Report!$A$1:$F$2000,5,0),"")</f>
        <v/>
      </c>
      <c r="F3215" s="28" t="str">
        <f>IFERROR(Used!$E3215*Used!$D3215,"")</f>
        <v/>
      </c>
    </row>
    <row r="3216" spans="1:6" x14ac:dyDescent="0.25">
      <c r="A3216" s="21"/>
      <c r="B3216" s="22"/>
      <c r="C3216" s="22"/>
      <c r="D3216" s="22"/>
      <c r="E3216" s="23" t="str">
        <f>IFERROR(VLOOKUP(C3216,Report!$A$1:$F$2000,5,0),"")</f>
        <v/>
      </c>
      <c r="F3216" s="24" t="str">
        <f>IFERROR(Used!$E3216*Used!$D3216,"")</f>
        <v/>
      </c>
    </row>
    <row r="3217" spans="1:6" x14ac:dyDescent="0.25">
      <c r="A3217" s="25"/>
      <c r="B3217" s="26"/>
      <c r="C3217" s="26"/>
      <c r="D3217" s="26"/>
      <c r="E3217" s="29" t="str">
        <f>IFERROR(VLOOKUP(C3217,Report!$A$1:$F$2000,5,0),"")</f>
        <v/>
      </c>
      <c r="F3217" s="28" t="str">
        <f>IFERROR(Used!$E3217*Used!$D3217,"")</f>
        <v/>
      </c>
    </row>
    <row r="3218" spans="1:6" x14ac:dyDescent="0.25">
      <c r="A3218" s="21"/>
      <c r="B3218" s="22"/>
      <c r="C3218" s="22"/>
      <c r="D3218" s="22"/>
      <c r="E3218" s="23" t="str">
        <f>IFERROR(VLOOKUP(C3218,Report!$A$1:$F$2000,5,0),"")</f>
        <v/>
      </c>
      <c r="F3218" s="24" t="str">
        <f>IFERROR(Used!$E3218*Used!$D3218,"")</f>
        <v/>
      </c>
    </row>
    <row r="3219" spans="1:6" x14ac:dyDescent="0.25">
      <c r="A3219" s="25"/>
      <c r="B3219" s="26"/>
      <c r="C3219" s="26"/>
      <c r="D3219" s="26"/>
      <c r="E3219" s="29" t="str">
        <f>IFERROR(VLOOKUP(C3219,Report!$A$1:$F$2000,5,0),"")</f>
        <v/>
      </c>
      <c r="F3219" s="28" t="str">
        <f>IFERROR(Used!$E3219*Used!$D3219,"")</f>
        <v/>
      </c>
    </row>
    <row r="3220" spans="1:6" x14ac:dyDescent="0.25">
      <c r="A3220" s="21"/>
      <c r="B3220" s="22"/>
      <c r="C3220" s="22"/>
      <c r="D3220" s="22"/>
      <c r="E3220" s="23" t="str">
        <f>IFERROR(VLOOKUP(C3220,Report!$A$1:$F$2000,5,0),"")</f>
        <v/>
      </c>
      <c r="F3220" s="24" t="str">
        <f>IFERROR(Used!$E3220*Used!$D3220,"")</f>
        <v/>
      </c>
    </row>
    <row r="3221" spans="1:6" x14ac:dyDescent="0.25">
      <c r="A3221" s="25"/>
      <c r="B3221" s="26"/>
      <c r="C3221" s="26"/>
      <c r="D3221" s="26"/>
      <c r="E3221" s="29" t="str">
        <f>IFERROR(VLOOKUP(C3221,Report!$A$1:$F$2000,5,0),"")</f>
        <v/>
      </c>
      <c r="F3221" s="28" t="str">
        <f>IFERROR(Used!$E3221*Used!$D3221,"")</f>
        <v/>
      </c>
    </row>
    <row r="3222" spans="1:6" x14ac:dyDescent="0.25">
      <c r="A3222" s="21"/>
      <c r="B3222" s="22"/>
      <c r="C3222" s="22"/>
      <c r="D3222" s="22"/>
      <c r="E3222" s="23" t="str">
        <f>IFERROR(VLOOKUP(C3222,Report!$A$1:$F$2000,5,0),"")</f>
        <v/>
      </c>
      <c r="F3222" s="24" t="str">
        <f>IFERROR(Used!$E3222*Used!$D3222,"")</f>
        <v/>
      </c>
    </row>
    <row r="3223" spans="1:6" x14ac:dyDescent="0.25">
      <c r="A3223" s="25"/>
      <c r="B3223" s="26"/>
      <c r="C3223" s="26"/>
      <c r="D3223" s="26"/>
      <c r="E3223" s="29" t="str">
        <f>IFERROR(VLOOKUP(C3223,Report!$A$1:$F$2000,5,0),"")</f>
        <v/>
      </c>
      <c r="F3223" s="28" t="str">
        <f>IFERROR(Used!$E3223*Used!$D3223,"")</f>
        <v/>
      </c>
    </row>
    <row r="3224" spans="1:6" x14ac:dyDescent="0.25">
      <c r="A3224" s="21"/>
      <c r="B3224" s="22"/>
      <c r="C3224" s="22"/>
      <c r="D3224" s="22"/>
      <c r="E3224" s="23" t="str">
        <f>IFERROR(VLOOKUP(C3224,Report!$A$1:$F$2000,5,0),"")</f>
        <v/>
      </c>
      <c r="F3224" s="24" t="str">
        <f>IFERROR(Used!$E3224*Used!$D3224,"")</f>
        <v/>
      </c>
    </row>
    <row r="3225" spans="1:6" x14ac:dyDescent="0.25">
      <c r="A3225" s="25"/>
      <c r="B3225" s="26"/>
      <c r="C3225" s="26"/>
      <c r="D3225" s="26"/>
      <c r="E3225" s="29" t="str">
        <f>IFERROR(VLOOKUP(C3225,Report!$A$1:$F$2000,5,0),"")</f>
        <v/>
      </c>
      <c r="F3225" s="28" t="str">
        <f>IFERROR(Used!$E3225*Used!$D3225,"")</f>
        <v/>
      </c>
    </row>
    <row r="3226" spans="1:6" x14ac:dyDescent="0.25">
      <c r="A3226" s="21"/>
      <c r="B3226" s="22"/>
      <c r="C3226" s="22"/>
      <c r="D3226" s="22"/>
      <c r="E3226" s="23" t="str">
        <f>IFERROR(VLOOKUP(C3226,Report!$A$1:$F$2000,5,0),"")</f>
        <v/>
      </c>
      <c r="F3226" s="24" t="str">
        <f>IFERROR(Used!$E3226*Used!$D3226,"")</f>
        <v/>
      </c>
    </row>
    <row r="3227" spans="1:6" x14ac:dyDescent="0.25">
      <c r="A3227" s="25"/>
      <c r="B3227" s="26"/>
      <c r="C3227" s="26"/>
      <c r="D3227" s="26"/>
      <c r="E3227" s="29" t="str">
        <f>IFERROR(VLOOKUP(C3227,Report!$A$1:$F$2000,5,0),"")</f>
        <v/>
      </c>
      <c r="F3227" s="28" t="str">
        <f>IFERROR(Used!$E3227*Used!$D3227,"")</f>
        <v/>
      </c>
    </row>
    <row r="3228" spans="1:6" x14ac:dyDescent="0.25">
      <c r="A3228" s="21"/>
      <c r="B3228" s="22"/>
      <c r="C3228" s="22"/>
      <c r="D3228" s="22"/>
      <c r="E3228" s="23" t="str">
        <f>IFERROR(VLOOKUP(C3228,Report!$A$1:$F$2000,5,0),"")</f>
        <v/>
      </c>
      <c r="F3228" s="24" t="str">
        <f>IFERROR(Used!$E3228*Used!$D3228,"")</f>
        <v/>
      </c>
    </row>
    <row r="3229" spans="1:6" x14ac:dyDescent="0.25">
      <c r="A3229" s="25"/>
      <c r="B3229" s="26"/>
      <c r="C3229" s="26"/>
      <c r="D3229" s="26"/>
      <c r="E3229" s="29" t="str">
        <f>IFERROR(VLOOKUP(C3229,Report!$A$1:$F$2000,5,0),"")</f>
        <v/>
      </c>
      <c r="F3229" s="28" t="str">
        <f>IFERROR(Used!$E3229*Used!$D3229,"")</f>
        <v/>
      </c>
    </row>
    <row r="3230" spans="1:6" x14ac:dyDescent="0.25">
      <c r="A3230" s="21"/>
      <c r="B3230" s="22"/>
      <c r="C3230" s="22"/>
      <c r="D3230" s="22"/>
      <c r="E3230" s="23" t="str">
        <f>IFERROR(VLOOKUP(C3230,Report!$A$1:$F$2000,5,0),"")</f>
        <v/>
      </c>
      <c r="F3230" s="24" t="str">
        <f>IFERROR(Used!$E3230*Used!$D3230,"")</f>
        <v/>
      </c>
    </row>
    <row r="3231" spans="1:6" x14ac:dyDescent="0.25">
      <c r="A3231" s="25"/>
      <c r="B3231" s="26"/>
      <c r="C3231" s="26"/>
      <c r="D3231" s="26"/>
      <c r="E3231" s="29" t="str">
        <f>IFERROR(VLOOKUP(C3231,Report!$A$1:$F$2000,5,0),"")</f>
        <v/>
      </c>
      <c r="F3231" s="28" t="str">
        <f>IFERROR(Used!$E3231*Used!$D3231,"")</f>
        <v/>
      </c>
    </row>
    <row r="3232" spans="1:6" x14ac:dyDescent="0.25">
      <c r="A3232" s="21"/>
      <c r="B3232" s="22"/>
      <c r="C3232" s="22"/>
      <c r="D3232" s="22"/>
      <c r="E3232" s="23" t="str">
        <f>IFERROR(VLOOKUP(C3232,Report!$A$1:$F$2000,5,0),"")</f>
        <v/>
      </c>
      <c r="F3232" s="24" t="str">
        <f>IFERROR(Used!$E3232*Used!$D3232,"")</f>
        <v/>
      </c>
    </row>
    <row r="3233" spans="1:6" x14ac:dyDescent="0.25">
      <c r="A3233" s="25"/>
      <c r="B3233" s="26"/>
      <c r="C3233" s="26"/>
      <c r="D3233" s="26"/>
      <c r="E3233" s="29" t="str">
        <f>IFERROR(VLOOKUP(C3233,Report!$A$1:$F$2000,5,0),"")</f>
        <v/>
      </c>
      <c r="F3233" s="28" t="str">
        <f>IFERROR(Used!$E3233*Used!$D3233,"")</f>
        <v/>
      </c>
    </row>
    <row r="3234" spans="1:6" x14ac:dyDescent="0.25">
      <c r="A3234" s="21"/>
      <c r="B3234" s="22"/>
      <c r="C3234" s="22"/>
      <c r="D3234" s="22"/>
      <c r="E3234" s="23" t="str">
        <f>IFERROR(VLOOKUP(C3234,Report!$A$1:$F$2000,5,0),"")</f>
        <v/>
      </c>
      <c r="F3234" s="24" t="str">
        <f>IFERROR(Used!$E3234*Used!$D3234,"")</f>
        <v/>
      </c>
    </row>
    <row r="3235" spans="1:6" x14ac:dyDescent="0.25">
      <c r="A3235" s="25"/>
      <c r="B3235" s="26"/>
      <c r="C3235" s="26"/>
      <c r="D3235" s="26"/>
      <c r="E3235" s="29" t="str">
        <f>IFERROR(VLOOKUP(C3235,Report!$A$1:$F$2000,5,0),"")</f>
        <v/>
      </c>
      <c r="F3235" s="28" t="str">
        <f>IFERROR(Used!$E3235*Used!$D3235,"")</f>
        <v/>
      </c>
    </row>
    <row r="3236" spans="1:6" x14ac:dyDescent="0.25">
      <c r="A3236" s="21"/>
      <c r="B3236" s="22"/>
      <c r="C3236" s="22"/>
      <c r="D3236" s="22"/>
      <c r="E3236" s="23" t="str">
        <f>IFERROR(VLOOKUP(C3236,Report!$A$1:$F$2000,5,0),"")</f>
        <v/>
      </c>
      <c r="F3236" s="24" t="str">
        <f>IFERROR(Used!$E3236*Used!$D3236,"")</f>
        <v/>
      </c>
    </row>
    <row r="3237" spans="1:6" x14ac:dyDescent="0.25">
      <c r="A3237" s="25"/>
      <c r="B3237" s="26"/>
      <c r="C3237" s="26"/>
      <c r="D3237" s="26"/>
      <c r="E3237" s="29" t="str">
        <f>IFERROR(VLOOKUP(C3237,Report!$A$1:$F$2000,5,0),"")</f>
        <v/>
      </c>
      <c r="F3237" s="28" t="str">
        <f>IFERROR(Used!$E3237*Used!$D3237,"")</f>
        <v/>
      </c>
    </row>
    <row r="3238" spans="1:6" x14ac:dyDescent="0.25">
      <c r="A3238" s="21"/>
      <c r="B3238" s="22"/>
      <c r="C3238" s="22"/>
      <c r="D3238" s="22"/>
      <c r="E3238" s="23" t="str">
        <f>IFERROR(VLOOKUP(C3238,Report!$A$1:$F$2000,5,0),"")</f>
        <v/>
      </c>
      <c r="F3238" s="24" t="str">
        <f>IFERROR(Used!$E3238*Used!$D3238,"")</f>
        <v/>
      </c>
    </row>
    <row r="3239" spans="1:6" x14ac:dyDescent="0.25">
      <c r="A3239" s="25"/>
      <c r="B3239" s="26"/>
      <c r="C3239" s="26"/>
      <c r="D3239" s="26"/>
      <c r="E3239" s="29" t="str">
        <f>IFERROR(VLOOKUP(C3239,Report!$A$1:$F$2000,5,0),"")</f>
        <v/>
      </c>
      <c r="F3239" s="28" t="str">
        <f>IFERROR(Used!$E3239*Used!$D3239,"")</f>
        <v/>
      </c>
    </row>
    <row r="3240" spans="1:6" x14ac:dyDescent="0.25">
      <c r="A3240" s="21"/>
      <c r="B3240" s="22"/>
      <c r="C3240" s="22"/>
      <c r="D3240" s="22"/>
      <c r="E3240" s="23" t="str">
        <f>IFERROR(VLOOKUP(C3240,Report!$A$1:$F$2000,5,0),"")</f>
        <v/>
      </c>
      <c r="F3240" s="24" t="str">
        <f>IFERROR(Used!$E3240*Used!$D3240,"")</f>
        <v/>
      </c>
    </row>
    <row r="3241" spans="1:6" x14ac:dyDescent="0.25">
      <c r="A3241" s="25"/>
      <c r="B3241" s="26"/>
      <c r="C3241" s="26"/>
      <c r="D3241" s="26"/>
      <c r="E3241" s="29" t="str">
        <f>IFERROR(VLOOKUP(C3241,Report!$A$1:$F$2000,5,0),"")</f>
        <v/>
      </c>
      <c r="F3241" s="28" t="str">
        <f>IFERROR(Used!$E3241*Used!$D3241,"")</f>
        <v/>
      </c>
    </row>
    <row r="3242" spans="1:6" x14ac:dyDescent="0.25">
      <c r="A3242" s="21"/>
      <c r="B3242" s="22"/>
      <c r="C3242" s="22"/>
      <c r="D3242" s="22"/>
      <c r="E3242" s="23" t="str">
        <f>IFERROR(VLOOKUP(C3242,Report!$A$1:$F$2000,5,0),"")</f>
        <v/>
      </c>
      <c r="F3242" s="24" t="str">
        <f>IFERROR(Used!$E3242*Used!$D3242,"")</f>
        <v/>
      </c>
    </row>
    <row r="3243" spans="1:6" x14ac:dyDescent="0.25">
      <c r="A3243" s="25"/>
      <c r="B3243" s="26"/>
      <c r="C3243" s="26"/>
      <c r="D3243" s="26"/>
      <c r="E3243" s="29" t="str">
        <f>IFERROR(VLOOKUP(C3243,Report!$A$1:$F$2000,5,0),"")</f>
        <v/>
      </c>
      <c r="F3243" s="28" t="str">
        <f>IFERROR(Used!$E3243*Used!$D3243,"")</f>
        <v/>
      </c>
    </row>
    <row r="3244" spans="1:6" x14ac:dyDescent="0.25">
      <c r="A3244" s="21"/>
      <c r="B3244" s="22"/>
      <c r="C3244" s="22"/>
      <c r="D3244" s="22"/>
      <c r="E3244" s="23" t="str">
        <f>IFERROR(VLOOKUP(C3244,Report!$A$1:$F$2000,5,0),"")</f>
        <v/>
      </c>
      <c r="F3244" s="24" t="str">
        <f>IFERROR(Used!$E3244*Used!$D3244,"")</f>
        <v/>
      </c>
    </row>
    <row r="3245" spans="1:6" x14ac:dyDescent="0.25">
      <c r="A3245" s="25"/>
      <c r="B3245" s="26"/>
      <c r="C3245" s="26"/>
      <c r="D3245" s="26"/>
      <c r="E3245" s="29" t="str">
        <f>IFERROR(VLOOKUP(C3245,Report!$A$1:$F$2000,5,0),"")</f>
        <v/>
      </c>
      <c r="F3245" s="28" t="str">
        <f>IFERROR(Used!$E3245*Used!$D3245,"")</f>
        <v/>
      </c>
    </row>
    <row r="3246" spans="1:6" x14ac:dyDescent="0.25">
      <c r="A3246" s="21"/>
      <c r="B3246" s="22"/>
      <c r="C3246" s="22"/>
      <c r="D3246" s="22"/>
      <c r="E3246" s="23" t="str">
        <f>IFERROR(VLOOKUP(C3246,Report!$A$1:$F$2000,5,0),"")</f>
        <v/>
      </c>
      <c r="F3246" s="24" t="str">
        <f>IFERROR(Used!$E3246*Used!$D3246,"")</f>
        <v/>
      </c>
    </row>
    <row r="3247" spans="1:6" x14ac:dyDescent="0.25">
      <c r="A3247" s="25"/>
      <c r="B3247" s="26"/>
      <c r="C3247" s="26"/>
      <c r="D3247" s="26"/>
      <c r="E3247" s="29" t="str">
        <f>IFERROR(VLOOKUP(C3247,Report!$A$1:$F$2000,5,0),"")</f>
        <v/>
      </c>
      <c r="F3247" s="28" t="str">
        <f>IFERROR(Used!$E3247*Used!$D3247,"")</f>
        <v/>
      </c>
    </row>
    <row r="3248" spans="1:6" x14ac:dyDescent="0.25">
      <c r="A3248" s="21"/>
      <c r="B3248" s="22"/>
      <c r="C3248" s="22"/>
      <c r="D3248" s="22"/>
      <c r="E3248" s="23" t="str">
        <f>IFERROR(VLOOKUP(C3248,Report!$A$1:$F$2000,5,0),"")</f>
        <v/>
      </c>
      <c r="F3248" s="24" t="str">
        <f>IFERROR(Used!$E3248*Used!$D3248,"")</f>
        <v/>
      </c>
    </row>
    <row r="3249" spans="1:6" x14ac:dyDescent="0.25">
      <c r="A3249" s="25"/>
      <c r="B3249" s="26"/>
      <c r="C3249" s="26"/>
      <c r="D3249" s="26"/>
      <c r="E3249" s="29" t="str">
        <f>IFERROR(VLOOKUP(C3249,Report!$A$1:$F$2000,5,0),"")</f>
        <v/>
      </c>
      <c r="F3249" s="28" t="str">
        <f>IFERROR(Used!$E3249*Used!$D3249,"")</f>
        <v/>
      </c>
    </row>
    <row r="3250" spans="1:6" x14ac:dyDescent="0.25">
      <c r="A3250" s="21"/>
      <c r="B3250" s="22"/>
      <c r="C3250" s="22"/>
      <c r="D3250" s="22"/>
      <c r="E3250" s="23" t="str">
        <f>IFERROR(VLOOKUP(C3250,Report!$A$1:$F$2000,5,0),"")</f>
        <v/>
      </c>
      <c r="F3250" s="24" t="str">
        <f>IFERROR(Used!$E3250*Used!$D3250,"")</f>
        <v/>
      </c>
    </row>
    <row r="3251" spans="1:6" x14ac:dyDescent="0.25">
      <c r="A3251" s="25"/>
      <c r="B3251" s="26"/>
      <c r="C3251" s="26"/>
      <c r="D3251" s="26"/>
      <c r="E3251" s="29" t="str">
        <f>IFERROR(VLOOKUP(C3251,Report!$A$1:$F$2000,5,0),"")</f>
        <v/>
      </c>
      <c r="F3251" s="28" t="str">
        <f>IFERROR(Used!$E3251*Used!$D3251,"")</f>
        <v/>
      </c>
    </row>
    <row r="3252" spans="1:6" x14ac:dyDescent="0.25">
      <c r="A3252" s="21"/>
      <c r="B3252" s="22"/>
      <c r="C3252" s="22"/>
      <c r="D3252" s="22"/>
      <c r="E3252" s="23" t="str">
        <f>IFERROR(VLOOKUP(C3252,Report!$A$1:$F$2000,5,0),"")</f>
        <v/>
      </c>
      <c r="F3252" s="24" t="str">
        <f>IFERROR(Used!$E3252*Used!$D3252,"")</f>
        <v/>
      </c>
    </row>
    <row r="3253" spans="1:6" x14ac:dyDescent="0.25">
      <c r="A3253" s="25"/>
      <c r="B3253" s="26"/>
      <c r="C3253" s="26"/>
      <c r="D3253" s="26"/>
      <c r="E3253" s="29" t="str">
        <f>IFERROR(VLOOKUP(C3253,Report!$A$1:$F$2000,5,0),"")</f>
        <v/>
      </c>
      <c r="F3253" s="28" t="str">
        <f>IFERROR(Used!$E3253*Used!$D3253,"")</f>
        <v/>
      </c>
    </row>
    <row r="3254" spans="1:6" x14ac:dyDescent="0.25">
      <c r="A3254" s="21"/>
      <c r="B3254" s="22"/>
      <c r="C3254" s="22"/>
      <c r="D3254" s="22"/>
      <c r="E3254" s="23" t="str">
        <f>IFERROR(VLOOKUP(C3254,Report!$A$1:$F$2000,5,0),"")</f>
        <v/>
      </c>
      <c r="F3254" s="24" t="str">
        <f>IFERROR(Used!$E3254*Used!$D3254,"")</f>
        <v/>
      </c>
    </row>
    <row r="3255" spans="1:6" x14ac:dyDescent="0.25">
      <c r="A3255" s="25"/>
      <c r="B3255" s="26"/>
      <c r="C3255" s="26"/>
      <c r="D3255" s="26"/>
      <c r="E3255" s="29" t="str">
        <f>IFERROR(VLOOKUP(C3255,Report!$A$1:$F$2000,5,0),"")</f>
        <v/>
      </c>
      <c r="F3255" s="28" t="str">
        <f>IFERROR(Used!$E3255*Used!$D3255,"")</f>
        <v/>
      </c>
    </row>
    <row r="3256" spans="1:6" x14ac:dyDescent="0.25">
      <c r="A3256" s="21"/>
      <c r="B3256" s="22"/>
      <c r="C3256" s="22"/>
      <c r="D3256" s="22"/>
      <c r="E3256" s="23" t="str">
        <f>IFERROR(VLOOKUP(C3256,Report!$A$1:$F$2000,5,0),"")</f>
        <v/>
      </c>
      <c r="F3256" s="24" t="str">
        <f>IFERROR(Used!$E3256*Used!$D3256,"")</f>
        <v/>
      </c>
    </row>
    <row r="3257" spans="1:6" x14ac:dyDescent="0.25">
      <c r="A3257" s="25"/>
      <c r="B3257" s="26"/>
      <c r="C3257" s="26"/>
      <c r="D3257" s="26"/>
      <c r="E3257" s="29" t="str">
        <f>IFERROR(VLOOKUP(C3257,Report!$A$1:$F$2000,5,0),"")</f>
        <v/>
      </c>
      <c r="F3257" s="28" t="str">
        <f>IFERROR(Used!$E3257*Used!$D3257,"")</f>
        <v/>
      </c>
    </row>
    <row r="3258" spans="1:6" x14ac:dyDescent="0.25">
      <c r="A3258" s="21"/>
      <c r="B3258" s="22"/>
      <c r="C3258" s="22"/>
      <c r="D3258" s="22"/>
      <c r="E3258" s="23" t="str">
        <f>IFERROR(VLOOKUP(C3258,Report!$A$1:$F$2000,5,0),"")</f>
        <v/>
      </c>
      <c r="F3258" s="24" t="str">
        <f>IFERROR(Used!$E3258*Used!$D3258,"")</f>
        <v/>
      </c>
    </row>
    <row r="3259" spans="1:6" x14ac:dyDescent="0.25">
      <c r="A3259" s="25"/>
      <c r="B3259" s="26"/>
      <c r="C3259" s="26"/>
      <c r="D3259" s="26"/>
      <c r="E3259" s="29" t="str">
        <f>IFERROR(VLOOKUP(C3259,Report!$A$1:$F$2000,5,0),"")</f>
        <v/>
      </c>
      <c r="F3259" s="28" t="str">
        <f>IFERROR(Used!$E3259*Used!$D3259,"")</f>
        <v/>
      </c>
    </row>
    <row r="3260" spans="1:6" x14ac:dyDescent="0.25">
      <c r="A3260" s="21"/>
      <c r="B3260" s="22"/>
      <c r="C3260" s="22"/>
      <c r="D3260" s="22"/>
      <c r="E3260" s="23" t="str">
        <f>IFERROR(VLOOKUP(C3260,Report!$A$1:$F$2000,5,0),"")</f>
        <v/>
      </c>
      <c r="F3260" s="24" t="str">
        <f>IFERROR(Used!$E3260*Used!$D3260,"")</f>
        <v/>
      </c>
    </row>
    <row r="3261" spans="1:6" x14ac:dyDescent="0.25">
      <c r="A3261" s="25"/>
      <c r="B3261" s="26"/>
      <c r="C3261" s="26"/>
      <c r="D3261" s="26"/>
      <c r="E3261" s="29" t="str">
        <f>IFERROR(VLOOKUP(C3261,Report!$A$1:$F$2000,5,0),"")</f>
        <v/>
      </c>
      <c r="F3261" s="28" t="str">
        <f>IFERROR(Used!$E3261*Used!$D3261,"")</f>
        <v/>
      </c>
    </row>
    <row r="3262" spans="1:6" x14ac:dyDescent="0.25">
      <c r="A3262" s="21"/>
      <c r="B3262" s="22"/>
      <c r="C3262" s="22"/>
      <c r="D3262" s="22"/>
      <c r="E3262" s="23" t="str">
        <f>IFERROR(VLOOKUP(C3262,Report!$A$1:$F$2000,5,0),"")</f>
        <v/>
      </c>
      <c r="F3262" s="24" t="str">
        <f>IFERROR(Used!$E3262*Used!$D3262,"")</f>
        <v/>
      </c>
    </row>
    <row r="3263" spans="1:6" x14ac:dyDescent="0.25">
      <c r="A3263" s="25"/>
      <c r="B3263" s="26"/>
      <c r="C3263" s="26"/>
      <c r="D3263" s="26"/>
      <c r="E3263" s="29" t="str">
        <f>IFERROR(VLOOKUP(C3263,Report!$A$1:$F$2000,5,0),"")</f>
        <v/>
      </c>
      <c r="F3263" s="28" t="str">
        <f>IFERROR(Used!$E3263*Used!$D3263,"")</f>
        <v/>
      </c>
    </row>
    <row r="3264" spans="1:6" x14ac:dyDescent="0.25">
      <c r="A3264" s="21"/>
      <c r="B3264" s="22"/>
      <c r="C3264" s="22"/>
      <c r="D3264" s="22"/>
      <c r="E3264" s="23" t="str">
        <f>IFERROR(VLOOKUP(C3264,Report!$A$1:$F$2000,5,0),"")</f>
        <v/>
      </c>
      <c r="F3264" s="24" t="str">
        <f>IFERROR(Used!$E3264*Used!$D3264,"")</f>
        <v/>
      </c>
    </row>
    <row r="3265" spans="1:6" x14ac:dyDescent="0.25">
      <c r="A3265" s="25"/>
      <c r="B3265" s="26"/>
      <c r="C3265" s="26"/>
      <c r="D3265" s="26"/>
      <c r="E3265" s="29" t="str">
        <f>IFERROR(VLOOKUP(C3265,Report!$A$1:$F$2000,5,0),"")</f>
        <v/>
      </c>
      <c r="F3265" s="28" t="str">
        <f>IFERROR(Used!$E3265*Used!$D3265,"")</f>
        <v/>
      </c>
    </row>
    <row r="3266" spans="1:6" x14ac:dyDescent="0.25">
      <c r="A3266" s="21"/>
      <c r="B3266" s="22"/>
      <c r="C3266" s="22"/>
      <c r="D3266" s="22"/>
      <c r="E3266" s="23" t="str">
        <f>IFERROR(VLOOKUP(C3266,Report!$A$1:$F$2000,5,0),"")</f>
        <v/>
      </c>
      <c r="F3266" s="24" t="str">
        <f>IFERROR(Used!$E3266*Used!$D3266,"")</f>
        <v/>
      </c>
    </row>
    <row r="3267" spans="1:6" x14ac:dyDescent="0.25">
      <c r="A3267" s="25"/>
      <c r="B3267" s="26"/>
      <c r="C3267" s="26"/>
      <c r="D3267" s="26"/>
      <c r="E3267" s="29" t="str">
        <f>IFERROR(VLOOKUP(C3267,Report!$A$1:$F$2000,5,0),"")</f>
        <v/>
      </c>
      <c r="F3267" s="28" t="str">
        <f>IFERROR(Used!$E3267*Used!$D3267,"")</f>
        <v/>
      </c>
    </row>
    <row r="3268" spans="1:6" x14ac:dyDescent="0.25">
      <c r="A3268" s="21"/>
      <c r="B3268" s="22"/>
      <c r="C3268" s="22"/>
      <c r="D3268" s="22"/>
      <c r="E3268" s="23" t="str">
        <f>IFERROR(VLOOKUP(C3268,Report!$A$1:$F$2000,5,0),"")</f>
        <v/>
      </c>
      <c r="F3268" s="24" t="str">
        <f>IFERROR(Used!$E3268*Used!$D3268,"")</f>
        <v/>
      </c>
    </row>
    <row r="3269" spans="1:6" x14ac:dyDescent="0.25">
      <c r="A3269" s="25"/>
      <c r="B3269" s="26"/>
      <c r="C3269" s="26"/>
      <c r="D3269" s="26"/>
      <c r="E3269" s="29" t="str">
        <f>IFERROR(VLOOKUP(C3269,Report!$A$1:$F$2000,5,0),"")</f>
        <v/>
      </c>
      <c r="F3269" s="28" t="str">
        <f>IFERROR(Used!$E3269*Used!$D3269,"")</f>
        <v/>
      </c>
    </row>
    <row r="3270" spans="1:6" x14ac:dyDescent="0.25">
      <c r="A3270" s="21"/>
      <c r="B3270" s="22"/>
      <c r="C3270" s="22"/>
      <c r="D3270" s="22"/>
      <c r="E3270" s="23" t="str">
        <f>IFERROR(VLOOKUP(C3270,Report!$A$1:$F$2000,5,0),"")</f>
        <v/>
      </c>
      <c r="F3270" s="24" t="str">
        <f>IFERROR(Used!$E3270*Used!$D3270,"")</f>
        <v/>
      </c>
    </row>
    <row r="3271" spans="1:6" x14ac:dyDescent="0.25">
      <c r="A3271" s="25"/>
      <c r="B3271" s="26"/>
      <c r="C3271" s="26"/>
      <c r="D3271" s="26"/>
      <c r="E3271" s="29" t="str">
        <f>IFERROR(VLOOKUP(C3271,Report!$A$1:$F$2000,5,0),"")</f>
        <v/>
      </c>
      <c r="F3271" s="28" t="str">
        <f>IFERROR(Used!$E3271*Used!$D3271,"")</f>
        <v/>
      </c>
    </row>
    <row r="3272" spans="1:6" x14ac:dyDescent="0.25">
      <c r="A3272" s="21"/>
      <c r="B3272" s="22"/>
      <c r="C3272" s="22"/>
      <c r="D3272" s="22"/>
      <c r="E3272" s="23" t="str">
        <f>IFERROR(VLOOKUP(C3272,Report!$A$1:$F$2000,5,0),"")</f>
        <v/>
      </c>
      <c r="F3272" s="24" t="str">
        <f>IFERROR(Used!$E3272*Used!$D3272,"")</f>
        <v/>
      </c>
    </row>
    <row r="3273" spans="1:6" x14ac:dyDescent="0.25">
      <c r="A3273" s="25"/>
      <c r="B3273" s="26"/>
      <c r="C3273" s="26"/>
      <c r="D3273" s="26"/>
      <c r="E3273" s="29" t="str">
        <f>IFERROR(VLOOKUP(C3273,Report!$A$1:$F$2000,5,0),"")</f>
        <v/>
      </c>
      <c r="F3273" s="28" t="str">
        <f>IFERROR(Used!$E3273*Used!$D3273,"")</f>
        <v/>
      </c>
    </row>
    <row r="3274" spans="1:6" x14ac:dyDescent="0.25">
      <c r="A3274" s="21"/>
      <c r="B3274" s="22"/>
      <c r="C3274" s="22"/>
      <c r="D3274" s="22"/>
      <c r="E3274" s="23" t="str">
        <f>IFERROR(VLOOKUP(C3274,Report!$A$1:$F$2000,5,0),"")</f>
        <v/>
      </c>
      <c r="F3274" s="24" t="str">
        <f>IFERROR(Used!$E3274*Used!$D3274,"")</f>
        <v/>
      </c>
    </row>
    <row r="3275" spans="1:6" x14ac:dyDescent="0.25">
      <c r="A3275" s="25"/>
      <c r="B3275" s="26"/>
      <c r="C3275" s="26"/>
      <c r="D3275" s="26"/>
      <c r="E3275" s="29" t="str">
        <f>IFERROR(VLOOKUP(C3275,Report!$A$1:$F$2000,5,0),"")</f>
        <v/>
      </c>
      <c r="F3275" s="28" t="str">
        <f>IFERROR(Used!$E3275*Used!$D3275,"")</f>
        <v/>
      </c>
    </row>
    <row r="3276" spans="1:6" x14ac:dyDescent="0.25">
      <c r="A3276" s="21"/>
      <c r="B3276" s="22"/>
      <c r="C3276" s="22"/>
      <c r="D3276" s="22"/>
      <c r="E3276" s="23" t="str">
        <f>IFERROR(VLOOKUP(C3276,Report!$A$1:$F$2000,5,0),"")</f>
        <v/>
      </c>
      <c r="F3276" s="24" t="str">
        <f>IFERROR(Used!$E3276*Used!$D3276,"")</f>
        <v/>
      </c>
    </row>
    <row r="3277" spans="1:6" x14ac:dyDescent="0.25">
      <c r="A3277" s="25"/>
      <c r="B3277" s="26"/>
      <c r="C3277" s="26"/>
      <c r="D3277" s="26"/>
      <c r="E3277" s="29" t="str">
        <f>IFERROR(VLOOKUP(C3277,Report!$A$1:$F$2000,5,0),"")</f>
        <v/>
      </c>
      <c r="F3277" s="28" t="str">
        <f>IFERROR(Used!$E3277*Used!$D3277,"")</f>
        <v/>
      </c>
    </row>
    <row r="3278" spans="1:6" x14ac:dyDescent="0.25">
      <c r="A3278" s="21"/>
      <c r="B3278" s="22"/>
      <c r="C3278" s="22"/>
      <c r="D3278" s="22"/>
      <c r="E3278" s="23" t="str">
        <f>IFERROR(VLOOKUP(C3278,Report!$A$1:$F$2000,5,0),"")</f>
        <v/>
      </c>
      <c r="F3278" s="24" t="str">
        <f>IFERROR(Used!$E3278*Used!$D3278,"")</f>
        <v/>
      </c>
    </row>
    <row r="3279" spans="1:6" x14ac:dyDescent="0.25">
      <c r="A3279" s="25"/>
      <c r="B3279" s="26"/>
      <c r="C3279" s="26"/>
      <c r="D3279" s="26"/>
      <c r="E3279" s="29" t="str">
        <f>IFERROR(VLOOKUP(C3279,Report!$A$1:$F$2000,5,0),"")</f>
        <v/>
      </c>
      <c r="F3279" s="28" t="str">
        <f>IFERROR(Used!$E3279*Used!$D3279,"")</f>
        <v/>
      </c>
    </row>
    <row r="3280" spans="1:6" x14ac:dyDescent="0.25">
      <c r="A3280" s="21"/>
      <c r="B3280" s="22"/>
      <c r="C3280" s="22"/>
      <c r="D3280" s="22"/>
      <c r="E3280" s="23" t="str">
        <f>IFERROR(VLOOKUP(C3280,Report!$A$1:$F$2000,5,0),"")</f>
        <v/>
      </c>
      <c r="F3280" s="24" t="str">
        <f>IFERROR(Used!$E3280*Used!$D3280,"")</f>
        <v/>
      </c>
    </row>
    <row r="3281" spans="1:6" x14ac:dyDescent="0.25">
      <c r="A3281" s="25"/>
      <c r="B3281" s="26"/>
      <c r="C3281" s="26"/>
      <c r="D3281" s="26"/>
      <c r="E3281" s="29" t="str">
        <f>IFERROR(VLOOKUP(C3281,Report!$A$1:$F$2000,5,0),"")</f>
        <v/>
      </c>
      <c r="F3281" s="28" t="str">
        <f>IFERROR(Used!$E3281*Used!$D3281,"")</f>
        <v/>
      </c>
    </row>
    <row r="3282" spans="1:6" x14ac:dyDescent="0.25">
      <c r="A3282" s="21"/>
      <c r="B3282" s="22"/>
      <c r="C3282" s="22"/>
      <c r="D3282" s="22"/>
      <c r="E3282" s="23" t="str">
        <f>IFERROR(VLOOKUP(C3282,Report!$A$1:$F$2000,5,0),"")</f>
        <v/>
      </c>
      <c r="F3282" s="24" t="str">
        <f>IFERROR(Used!$E3282*Used!$D3282,"")</f>
        <v/>
      </c>
    </row>
    <row r="3283" spans="1:6" x14ac:dyDescent="0.25">
      <c r="A3283" s="25"/>
      <c r="B3283" s="26"/>
      <c r="C3283" s="26"/>
      <c r="D3283" s="26"/>
      <c r="E3283" s="29" t="str">
        <f>IFERROR(VLOOKUP(C3283,Report!$A$1:$F$2000,5,0),"")</f>
        <v/>
      </c>
      <c r="F3283" s="28" t="str">
        <f>IFERROR(Used!$E3283*Used!$D3283,"")</f>
        <v/>
      </c>
    </row>
    <row r="3284" spans="1:6" x14ac:dyDescent="0.25">
      <c r="A3284" s="21"/>
      <c r="B3284" s="22"/>
      <c r="C3284" s="22"/>
      <c r="D3284" s="22"/>
      <c r="E3284" s="23" t="str">
        <f>IFERROR(VLOOKUP(C3284,Report!$A$1:$F$2000,5,0),"")</f>
        <v/>
      </c>
      <c r="F3284" s="24" t="str">
        <f>IFERROR(Used!$E3284*Used!$D3284,"")</f>
        <v/>
      </c>
    </row>
    <row r="3285" spans="1:6" x14ac:dyDescent="0.25">
      <c r="A3285" s="25"/>
      <c r="B3285" s="26"/>
      <c r="C3285" s="26"/>
      <c r="D3285" s="26"/>
      <c r="E3285" s="29" t="str">
        <f>IFERROR(VLOOKUP(C3285,Report!$A$1:$F$2000,5,0),"")</f>
        <v/>
      </c>
      <c r="F3285" s="28" t="str">
        <f>IFERROR(Used!$E3285*Used!$D3285,"")</f>
        <v/>
      </c>
    </row>
    <row r="3286" spans="1:6" x14ac:dyDescent="0.25">
      <c r="A3286" s="21"/>
      <c r="B3286" s="22"/>
      <c r="C3286" s="22"/>
      <c r="D3286" s="22"/>
      <c r="E3286" s="23" t="str">
        <f>IFERROR(VLOOKUP(C3286,Report!$A$1:$F$2000,5,0),"")</f>
        <v/>
      </c>
      <c r="F3286" s="24" t="str">
        <f>IFERROR(Used!$E3286*Used!$D3286,"")</f>
        <v/>
      </c>
    </row>
    <row r="3287" spans="1:6" x14ac:dyDescent="0.25">
      <c r="A3287" s="25"/>
      <c r="B3287" s="26"/>
      <c r="C3287" s="26"/>
      <c r="D3287" s="26"/>
      <c r="E3287" s="29" t="str">
        <f>IFERROR(VLOOKUP(C3287,Report!$A$1:$F$2000,5,0),"")</f>
        <v/>
      </c>
      <c r="F3287" s="28" t="str">
        <f>IFERROR(Used!$E3287*Used!$D3287,"")</f>
        <v/>
      </c>
    </row>
    <row r="3288" spans="1:6" x14ac:dyDescent="0.25">
      <c r="A3288" s="21"/>
      <c r="B3288" s="22"/>
      <c r="C3288" s="22"/>
      <c r="D3288" s="22"/>
      <c r="E3288" s="23" t="str">
        <f>IFERROR(VLOOKUP(C3288,Report!$A$1:$F$2000,5,0),"")</f>
        <v/>
      </c>
      <c r="F3288" s="24" t="str">
        <f>IFERROR(Used!$E3288*Used!$D3288,"")</f>
        <v/>
      </c>
    </row>
    <row r="3289" spans="1:6" x14ac:dyDescent="0.25">
      <c r="A3289" s="25"/>
      <c r="B3289" s="26"/>
      <c r="C3289" s="26"/>
      <c r="D3289" s="26"/>
      <c r="E3289" s="29" t="str">
        <f>IFERROR(VLOOKUP(C3289,Report!$A$1:$F$2000,5,0),"")</f>
        <v/>
      </c>
      <c r="F3289" s="28" t="str">
        <f>IFERROR(Used!$E3289*Used!$D3289,"")</f>
        <v/>
      </c>
    </row>
    <row r="3290" spans="1:6" x14ac:dyDescent="0.25">
      <c r="A3290" s="21"/>
      <c r="B3290" s="22"/>
      <c r="C3290" s="22"/>
      <c r="D3290" s="22"/>
      <c r="E3290" s="23" t="str">
        <f>IFERROR(VLOOKUP(C3290,Report!$A$1:$F$2000,5,0),"")</f>
        <v/>
      </c>
      <c r="F3290" s="24" t="str">
        <f>IFERROR(Used!$E3290*Used!$D3290,"")</f>
        <v/>
      </c>
    </row>
    <row r="3291" spans="1:6" x14ac:dyDescent="0.25">
      <c r="A3291" s="25"/>
      <c r="B3291" s="26"/>
      <c r="C3291" s="26"/>
      <c r="D3291" s="26"/>
      <c r="E3291" s="29" t="str">
        <f>IFERROR(VLOOKUP(C3291,Report!$A$1:$F$2000,5,0),"")</f>
        <v/>
      </c>
      <c r="F3291" s="28" t="str">
        <f>IFERROR(Used!$E3291*Used!$D3291,"")</f>
        <v/>
      </c>
    </row>
    <row r="3292" spans="1:6" x14ac:dyDescent="0.25">
      <c r="A3292" s="21"/>
      <c r="B3292" s="22"/>
      <c r="C3292" s="22"/>
      <c r="D3292" s="22"/>
      <c r="E3292" s="23" t="str">
        <f>IFERROR(VLOOKUP(C3292,Report!$A$1:$F$2000,5,0),"")</f>
        <v/>
      </c>
      <c r="F3292" s="24" t="str">
        <f>IFERROR(Used!$E3292*Used!$D3292,"")</f>
        <v/>
      </c>
    </row>
    <row r="3293" spans="1:6" x14ac:dyDescent="0.25">
      <c r="A3293" s="25"/>
      <c r="B3293" s="26"/>
      <c r="C3293" s="26"/>
      <c r="D3293" s="26"/>
      <c r="E3293" s="29" t="str">
        <f>IFERROR(VLOOKUP(C3293,Report!$A$1:$F$2000,5,0),"")</f>
        <v/>
      </c>
      <c r="F3293" s="28" t="str">
        <f>IFERROR(Used!$E3293*Used!$D3293,"")</f>
        <v/>
      </c>
    </row>
    <row r="3294" spans="1:6" x14ac:dyDescent="0.25">
      <c r="A3294" s="21"/>
      <c r="B3294" s="22"/>
      <c r="C3294" s="22"/>
      <c r="D3294" s="22"/>
      <c r="E3294" s="23" t="str">
        <f>IFERROR(VLOOKUP(C3294,Report!$A$1:$F$2000,5,0),"")</f>
        <v/>
      </c>
      <c r="F3294" s="24" t="str">
        <f>IFERROR(Used!$E3294*Used!$D3294,"")</f>
        <v/>
      </c>
    </row>
    <row r="3295" spans="1:6" x14ac:dyDescent="0.25">
      <c r="A3295" s="25"/>
      <c r="B3295" s="26"/>
      <c r="C3295" s="26"/>
      <c r="D3295" s="26"/>
      <c r="E3295" s="29" t="str">
        <f>IFERROR(VLOOKUP(C3295,Report!$A$1:$F$2000,5,0),"")</f>
        <v/>
      </c>
      <c r="F3295" s="28" t="str">
        <f>IFERROR(Used!$E3295*Used!$D3295,"")</f>
        <v/>
      </c>
    </row>
    <row r="3296" spans="1:6" x14ac:dyDescent="0.25">
      <c r="A3296" s="21"/>
      <c r="B3296" s="22"/>
      <c r="C3296" s="22"/>
      <c r="D3296" s="22"/>
      <c r="E3296" s="23" t="str">
        <f>IFERROR(VLOOKUP(C3296,Report!$A$1:$F$2000,5,0),"")</f>
        <v/>
      </c>
      <c r="F3296" s="24" t="str">
        <f>IFERROR(Used!$E3296*Used!$D3296,"")</f>
        <v/>
      </c>
    </row>
    <row r="3297" spans="1:6" x14ac:dyDescent="0.25">
      <c r="A3297" s="25"/>
      <c r="B3297" s="26"/>
      <c r="C3297" s="26"/>
      <c r="D3297" s="26"/>
      <c r="E3297" s="29" t="str">
        <f>IFERROR(VLOOKUP(C3297,Report!$A$1:$F$2000,5,0),"")</f>
        <v/>
      </c>
      <c r="F3297" s="28" t="str">
        <f>IFERROR(Used!$E3297*Used!$D3297,"")</f>
        <v/>
      </c>
    </row>
    <row r="3298" spans="1:6" x14ac:dyDescent="0.25">
      <c r="A3298" s="21"/>
      <c r="B3298" s="22"/>
      <c r="C3298" s="22"/>
      <c r="D3298" s="22"/>
      <c r="E3298" s="23" t="str">
        <f>IFERROR(VLOOKUP(C3298,Report!$A$1:$F$2000,5,0),"")</f>
        <v/>
      </c>
      <c r="F3298" s="24" t="str">
        <f>IFERROR(Used!$E3298*Used!$D3298,"")</f>
        <v/>
      </c>
    </row>
    <row r="3299" spans="1:6" x14ac:dyDescent="0.25">
      <c r="A3299" s="25"/>
      <c r="B3299" s="26"/>
      <c r="C3299" s="26"/>
      <c r="D3299" s="26"/>
      <c r="E3299" s="29" t="str">
        <f>IFERROR(VLOOKUP(C3299,Report!$A$1:$F$2000,5,0),"")</f>
        <v/>
      </c>
      <c r="F3299" s="28" t="str">
        <f>IFERROR(Used!$E3299*Used!$D3299,"")</f>
        <v/>
      </c>
    </row>
    <row r="3300" spans="1:6" x14ac:dyDescent="0.25">
      <c r="A3300" s="21"/>
      <c r="B3300" s="22"/>
      <c r="C3300" s="22"/>
      <c r="D3300" s="22"/>
      <c r="E3300" s="23" t="str">
        <f>IFERROR(VLOOKUP(C3300,Report!$A$1:$F$2000,5,0),"")</f>
        <v/>
      </c>
      <c r="F3300" s="24" t="str">
        <f>IFERROR(Used!$E3300*Used!$D3300,"")</f>
        <v/>
      </c>
    </row>
    <row r="3301" spans="1:6" x14ac:dyDescent="0.25">
      <c r="A3301" s="25"/>
      <c r="B3301" s="26"/>
      <c r="C3301" s="26"/>
      <c r="D3301" s="26"/>
      <c r="E3301" s="29" t="str">
        <f>IFERROR(VLOOKUP(C3301,Report!$A$1:$F$2000,5,0),"")</f>
        <v/>
      </c>
      <c r="F3301" s="28" t="str">
        <f>IFERROR(Used!$E3301*Used!$D3301,"")</f>
        <v/>
      </c>
    </row>
    <row r="3302" spans="1:6" x14ac:dyDescent="0.25">
      <c r="A3302" s="21"/>
      <c r="B3302" s="22"/>
      <c r="C3302" s="22"/>
      <c r="D3302" s="22"/>
      <c r="E3302" s="23" t="str">
        <f>IFERROR(VLOOKUP(C3302,Report!$A$1:$F$2000,5,0),"")</f>
        <v/>
      </c>
      <c r="F3302" s="24" t="str">
        <f>IFERROR(Used!$E3302*Used!$D3302,"")</f>
        <v/>
      </c>
    </row>
    <row r="3303" spans="1:6" x14ac:dyDescent="0.25">
      <c r="A3303" s="25"/>
      <c r="B3303" s="26"/>
      <c r="C3303" s="26"/>
      <c r="D3303" s="26"/>
      <c r="E3303" s="29" t="str">
        <f>IFERROR(VLOOKUP(C3303,Report!$A$1:$F$2000,5,0),"")</f>
        <v/>
      </c>
      <c r="F3303" s="28" t="str">
        <f>IFERROR(Used!$E3303*Used!$D3303,"")</f>
        <v/>
      </c>
    </row>
    <row r="3304" spans="1:6" x14ac:dyDescent="0.25">
      <c r="A3304" s="21"/>
      <c r="B3304" s="22"/>
      <c r="C3304" s="22"/>
      <c r="D3304" s="22"/>
      <c r="E3304" s="23" t="str">
        <f>IFERROR(VLOOKUP(C3304,Report!$A$1:$F$2000,5,0),"")</f>
        <v/>
      </c>
      <c r="F3304" s="24" t="str">
        <f>IFERROR(Used!$E3304*Used!$D3304,"")</f>
        <v/>
      </c>
    </row>
    <row r="3305" spans="1:6" x14ac:dyDescent="0.25">
      <c r="A3305" s="25"/>
      <c r="B3305" s="26"/>
      <c r="C3305" s="26"/>
      <c r="D3305" s="26"/>
      <c r="E3305" s="29" t="str">
        <f>IFERROR(VLOOKUP(C3305,Report!$A$1:$F$2000,5,0),"")</f>
        <v/>
      </c>
      <c r="F3305" s="28" t="str">
        <f>IFERROR(Used!$E3305*Used!$D3305,"")</f>
        <v/>
      </c>
    </row>
    <row r="3306" spans="1:6" x14ac:dyDescent="0.25">
      <c r="A3306" s="21"/>
      <c r="B3306" s="22"/>
      <c r="C3306" s="22"/>
      <c r="D3306" s="22"/>
      <c r="E3306" s="23" t="str">
        <f>IFERROR(VLOOKUP(C3306,Report!$A$1:$F$2000,5,0),"")</f>
        <v/>
      </c>
      <c r="F3306" s="24" t="str">
        <f>IFERROR(Used!$E3306*Used!$D3306,"")</f>
        <v/>
      </c>
    </row>
    <row r="3307" spans="1:6" x14ac:dyDescent="0.25">
      <c r="A3307" s="25"/>
      <c r="B3307" s="26"/>
      <c r="C3307" s="26"/>
      <c r="D3307" s="26"/>
      <c r="E3307" s="29" t="str">
        <f>IFERROR(VLOOKUP(C3307,Report!$A$1:$F$2000,5,0),"")</f>
        <v/>
      </c>
      <c r="F3307" s="28" t="str">
        <f>IFERROR(Used!$E3307*Used!$D3307,"")</f>
        <v/>
      </c>
    </row>
    <row r="3308" spans="1:6" x14ac:dyDescent="0.25">
      <c r="A3308" s="21"/>
      <c r="B3308" s="22"/>
      <c r="C3308" s="22"/>
      <c r="D3308" s="22"/>
      <c r="E3308" s="23" t="str">
        <f>IFERROR(VLOOKUP(C3308,Report!$A$1:$F$2000,5,0),"")</f>
        <v/>
      </c>
      <c r="F3308" s="24" t="str">
        <f>IFERROR(Used!$E3308*Used!$D3308,"")</f>
        <v/>
      </c>
    </row>
    <row r="3309" spans="1:6" x14ac:dyDescent="0.25">
      <c r="A3309" s="25"/>
      <c r="B3309" s="26"/>
      <c r="C3309" s="26"/>
      <c r="D3309" s="26"/>
      <c r="E3309" s="29" t="str">
        <f>IFERROR(VLOOKUP(C3309,Report!$A$1:$F$2000,5,0),"")</f>
        <v/>
      </c>
      <c r="F3309" s="28" t="str">
        <f>IFERROR(Used!$E3309*Used!$D3309,"")</f>
        <v/>
      </c>
    </row>
    <row r="3310" spans="1:6" x14ac:dyDescent="0.25">
      <c r="A3310" s="21"/>
      <c r="B3310" s="22"/>
      <c r="C3310" s="22"/>
      <c r="D3310" s="22"/>
      <c r="E3310" s="23" t="str">
        <f>IFERROR(VLOOKUP(C3310,Report!$A$1:$F$2000,5,0),"")</f>
        <v/>
      </c>
      <c r="F3310" s="24" t="str">
        <f>IFERROR(Used!$E3310*Used!$D3310,"")</f>
        <v/>
      </c>
    </row>
    <row r="3311" spans="1:6" x14ac:dyDescent="0.25">
      <c r="A3311" s="25"/>
      <c r="B3311" s="26"/>
      <c r="C3311" s="26"/>
      <c r="D3311" s="26"/>
      <c r="E3311" s="29" t="str">
        <f>IFERROR(VLOOKUP(C3311,Report!$A$1:$F$2000,5,0),"")</f>
        <v/>
      </c>
      <c r="F3311" s="28" t="str">
        <f>IFERROR(Used!$E3311*Used!$D3311,"")</f>
        <v/>
      </c>
    </row>
    <row r="3312" spans="1:6" x14ac:dyDescent="0.25">
      <c r="A3312" s="21"/>
      <c r="B3312" s="22"/>
      <c r="C3312" s="22"/>
      <c r="D3312" s="22"/>
      <c r="E3312" s="23" t="str">
        <f>IFERROR(VLOOKUP(C3312,Report!$A$1:$F$2000,5,0),"")</f>
        <v/>
      </c>
      <c r="F3312" s="24" t="str">
        <f>IFERROR(Used!$E3312*Used!$D3312,"")</f>
        <v/>
      </c>
    </row>
    <row r="3313" spans="1:6" x14ac:dyDescent="0.25">
      <c r="A3313" s="25"/>
      <c r="B3313" s="26"/>
      <c r="C3313" s="26"/>
      <c r="D3313" s="26"/>
      <c r="E3313" s="29" t="str">
        <f>IFERROR(VLOOKUP(C3313,Report!$A$1:$F$2000,5,0),"")</f>
        <v/>
      </c>
      <c r="F3313" s="28" t="str">
        <f>IFERROR(Used!$E3313*Used!$D3313,"")</f>
        <v/>
      </c>
    </row>
    <row r="3314" spans="1:6" x14ac:dyDescent="0.25">
      <c r="A3314" s="21"/>
      <c r="B3314" s="22"/>
      <c r="C3314" s="22"/>
      <c r="D3314" s="22"/>
      <c r="E3314" s="23" t="str">
        <f>IFERROR(VLOOKUP(C3314,Report!$A$1:$F$2000,5,0),"")</f>
        <v/>
      </c>
      <c r="F3314" s="24" t="str">
        <f>IFERROR(Used!$E3314*Used!$D3314,"")</f>
        <v/>
      </c>
    </row>
    <row r="3315" spans="1:6" x14ac:dyDescent="0.25">
      <c r="A3315" s="25"/>
      <c r="B3315" s="26"/>
      <c r="C3315" s="26"/>
      <c r="D3315" s="26"/>
      <c r="E3315" s="29" t="str">
        <f>IFERROR(VLOOKUP(C3315,Report!$A$1:$F$2000,5,0),"")</f>
        <v/>
      </c>
      <c r="F3315" s="28" t="str">
        <f>IFERROR(Used!$E3315*Used!$D3315,"")</f>
        <v/>
      </c>
    </row>
    <row r="3316" spans="1:6" x14ac:dyDescent="0.25">
      <c r="A3316" s="21"/>
      <c r="B3316" s="22"/>
      <c r="C3316" s="22"/>
      <c r="D3316" s="22"/>
      <c r="E3316" s="23" t="str">
        <f>IFERROR(VLOOKUP(C3316,Report!$A$1:$F$2000,5,0),"")</f>
        <v/>
      </c>
      <c r="F3316" s="24" t="str">
        <f>IFERROR(Used!$E3316*Used!$D3316,"")</f>
        <v/>
      </c>
    </row>
    <row r="3317" spans="1:6" x14ac:dyDescent="0.25">
      <c r="A3317" s="25"/>
      <c r="B3317" s="26"/>
      <c r="C3317" s="26"/>
      <c r="D3317" s="26"/>
      <c r="E3317" s="29" t="str">
        <f>IFERROR(VLOOKUP(C3317,Report!$A$1:$F$2000,5,0),"")</f>
        <v/>
      </c>
      <c r="F3317" s="28" t="str">
        <f>IFERROR(Used!$E3317*Used!$D3317,"")</f>
        <v/>
      </c>
    </row>
    <row r="3318" spans="1:6" x14ac:dyDescent="0.25">
      <c r="A3318" s="21"/>
      <c r="B3318" s="22"/>
      <c r="C3318" s="22"/>
      <c r="D3318" s="22"/>
      <c r="E3318" s="23" t="str">
        <f>IFERROR(VLOOKUP(C3318,Report!$A$1:$F$2000,5,0),"")</f>
        <v/>
      </c>
      <c r="F3318" s="24" t="str">
        <f>IFERROR(Used!$E3318*Used!$D3318,"")</f>
        <v/>
      </c>
    </row>
    <row r="3319" spans="1:6" x14ac:dyDescent="0.25">
      <c r="A3319" s="25"/>
      <c r="B3319" s="26"/>
      <c r="C3319" s="26"/>
      <c r="D3319" s="26"/>
      <c r="E3319" s="29" t="str">
        <f>IFERROR(VLOOKUP(C3319,Report!$A$1:$F$2000,5,0),"")</f>
        <v/>
      </c>
      <c r="F3319" s="28" t="str">
        <f>IFERROR(Used!$E3319*Used!$D3319,"")</f>
        <v/>
      </c>
    </row>
    <row r="3320" spans="1:6" x14ac:dyDescent="0.25">
      <c r="A3320" s="21"/>
      <c r="B3320" s="22"/>
      <c r="C3320" s="22"/>
      <c r="D3320" s="22"/>
      <c r="E3320" s="23" t="str">
        <f>IFERROR(VLOOKUP(C3320,Report!$A$1:$F$2000,5,0),"")</f>
        <v/>
      </c>
      <c r="F3320" s="24" t="str">
        <f>IFERROR(Used!$E3320*Used!$D3320,"")</f>
        <v/>
      </c>
    </row>
    <row r="3321" spans="1:6" x14ac:dyDescent="0.25">
      <c r="A3321" s="25"/>
      <c r="B3321" s="26"/>
      <c r="C3321" s="26"/>
      <c r="D3321" s="26"/>
      <c r="E3321" s="29" t="str">
        <f>IFERROR(VLOOKUP(C3321,Report!$A$1:$F$2000,5,0),"")</f>
        <v/>
      </c>
      <c r="F3321" s="28" t="str">
        <f>IFERROR(Used!$E3321*Used!$D3321,"")</f>
        <v/>
      </c>
    </row>
    <row r="3322" spans="1:6" x14ac:dyDescent="0.25">
      <c r="A3322" s="21"/>
      <c r="B3322" s="22"/>
      <c r="C3322" s="22"/>
      <c r="D3322" s="22"/>
      <c r="E3322" s="23" t="str">
        <f>IFERROR(VLOOKUP(C3322,Report!$A$1:$F$2000,5,0),"")</f>
        <v/>
      </c>
      <c r="F3322" s="24" t="str">
        <f>IFERROR(Used!$E3322*Used!$D3322,"")</f>
        <v/>
      </c>
    </row>
    <row r="3323" spans="1:6" x14ac:dyDescent="0.25">
      <c r="A3323" s="25"/>
      <c r="B3323" s="26"/>
      <c r="C3323" s="26"/>
      <c r="D3323" s="26"/>
      <c r="E3323" s="29" t="str">
        <f>IFERROR(VLOOKUP(C3323,Report!$A$1:$F$2000,5,0),"")</f>
        <v/>
      </c>
      <c r="F3323" s="28" t="str">
        <f>IFERROR(Used!$E3323*Used!$D3323,"")</f>
        <v/>
      </c>
    </row>
    <row r="3324" spans="1:6" x14ac:dyDescent="0.25">
      <c r="A3324" s="21"/>
      <c r="B3324" s="22"/>
      <c r="C3324" s="22"/>
      <c r="D3324" s="22"/>
      <c r="E3324" s="23" t="str">
        <f>IFERROR(VLOOKUP(C3324,Report!$A$1:$F$2000,5,0),"")</f>
        <v/>
      </c>
      <c r="F3324" s="24" t="str">
        <f>IFERROR(Used!$E3324*Used!$D3324,"")</f>
        <v/>
      </c>
    </row>
    <row r="3325" spans="1:6" x14ac:dyDescent="0.25">
      <c r="A3325" s="25"/>
      <c r="B3325" s="26"/>
      <c r="C3325" s="26"/>
      <c r="D3325" s="26"/>
      <c r="E3325" s="29" t="str">
        <f>IFERROR(VLOOKUP(C3325,Report!$A$1:$F$2000,5,0),"")</f>
        <v/>
      </c>
      <c r="F3325" s="28" t="str">
        <f>IFERROR(Used!$E3325*Used!$D3325,"")</f>
        <v/>
      </c>
    </row>
    <row r="3326" spans="1:6" x14ac:dyDescent="0.25">
      <c r="A3326" s="21"/>
      <c r="B3326" s="22"/>
      <c r="C3326" s="22"/>
      <c r="D3326" s="22"/>
      <c r="E3326" s="23" t="str">
        <f>IFERROR(VLOOKUP(C3326,Report!$A$1:$F$2000,5,0),"")</f>
        <v/>
      </c>
      <c r="F3326" s="24" t="str">
        <f>IFERROR(Used!$E3326*Used!$D3326,"")</f>
        <v/>
      </c>
    </row>
    <row r="3327" spans="1:6" x14ac:dyDescent="0.25">
      <c r="A3327" s="25"/>
      <c r="B3327" s="26"/>
      <c r="C3327" s="26"/>
      <c r="D3327" s="26"/>
      <c r="E3327" s="29" t="str">
        <f>IFERROR(VLOOKUP(C3327,Report!$A$1:$F$2000,5,0),"")</f>
        <v/>
      </c>
      <c r="F3327" s="28" t="str">
        <f>IFERROR(Used!$E3327*Used!$D3327,"")</f>
        <v/>
      </c>
    </row>
    <row r="3328" spans="1:6" x14ac:dyDescent="0.25">
      <c r="A3328" s="21"/>
      <c r="B3328" s="22"/>
      <c r="C3328" s="22"/>
      <c r="D3328" s="22"/>
      <c r="E3328" s="23" t="str">
        <f>IFERROR(VLOOKUP(C3328,Report!$A$1:$F$2000,5,0),"")</f>
        <v/>
      </c>
      <c r="F3328" s="24" t="str">
        <f>IFERROR(Used!$E3328*Used!$D3328,"")</f>
        <v/>
      </c>
    </row>
    <row r="3329" spans="1:6" x14ac:dyDescent="0.25">
      <c r="A3329" s="25"/>
      <c r="B3329" s="26"/>
      <c r="C3329" s="26"/>
      <c r="D3329" s="26"/>
      <c r="E3329" s="29" t="str">
        <f>IFERROR(VLOOKUP(C3329,Report!$A$1:$F$2000,5,0),"")</f>
        <v/>
      </c>
      <c r="F3329" s="28" t="str">
        <f>IFERROR(Used!$E3329*Used!$D3329,"")</f>
        <v/>
      </c>
    </row>
    <row r="3330" spans="1:6" x14ac:dyDescent="0.25">
      <c r="A3330" s="21"/>
      <c r="B3330" s="22"/>
      <c r="C3330" s="22"/>
      <c r="D3330" s="22"/>
      <c r="E3330" s="23" t="str">
        <f>IFERROR(VLOOKUP(C3330,Report!$A$1:$F$2000,5,0),"")</f>
        <v/>
      </c>
      <c r="F3330" s="24" t="str">
        <f>IFERROR(Used!$E3330*Used!$D3330,"")</f>
        <v/>
      </c>
    </row>
    <row r="3331" spans="1:6" x14ac:dyDescent="0.25">
      <c r="A3331" s="25"/>
      <c r="B3331" s="26"/>
      <c r="C3331" s="26"/>
      <c r="D3331" s="26"/>
      <c r="E3331" s="29" t="str">
        <f>IFERROR(VLOOKUP(C3331,Report!$A$1:$F$2000,5,0),"")</f>
        <v/>
      </c>
      <c r="F3331" s="28" t="str">
        <f>IFERROR(Used!$E3331*Used!$D3331,"")</f>
        <v/>
      </c>
    </row>
    <row r="3332" spans="1:6" x14ac:dyDescent="0.25">
      <c r="A3332" s="21"/>
      <c r="B3332" s="22"/>
      <c r="C3332" s="22"/>
      <c r="D3332" s="22"/>
      <c r="E3332" s="23" t="str">
        <f>IFERROR(VLOOKUP(C3332,Report!$A$1:$F$2000,5,0),"")</f>
        <v/>
      </c>
      <c r="F3332" s="24" t="str">
        <f>IFERROR(Used!$E3332*Used!$D3332,"")</f>
        <v/>
      </c>
    </row>
    <row r="3333" spans="1:6" x14ac:dyDescent="0.25">
      <c r="A3333" s="25"/>
      <c r="B3333" s="26"/>
      <c r="C3333" s="26"/>
      <c r="D3333" s="26"/>
      <c r="E3333" s="29" t="str">
        <f>IFERROR(VLOOKUP(C3333,Report!$A$1:$F$2000,5,0),"")</f>
        <v/>
      </c>
      <c r="F3333" s="28" t="str">
        <f>IFERROR(Used!$E3333*Used!$D3333,"")</f>
        <v/>
      </c>
    </row>
    <row r="3334" spans="1:6" x14ac:dyDescent="0.25">
      <c r="A3334" s="21"/>
      <c r="B3334" s="22"/>
      <c r="C3334" s="22"/>
      <c r="D3334" s="22"/>
      <c r="E3334" s="23" t="str">
        <f>IFERROR(VLOOKUP(C3334,Report!$A$1:$F$2000,5,0),"")</f>
        <v/>
      </c>
      <c r="F3334" s="24" t="str">
        <f>IFERROR(Used!$E3334*Used!$D3334,"")</f>
        <v/>
      </c>
    </row>
    <row r="3335" spans="1:6" x14ac:dyDescent="0.25">
      <c r="A3335" s="25"/>
      <c r="B3335" s="26"/>
      <c r="C3335" s="26"/>
      <c r="D3335" s="26"/>
      <c r="E3335" s="29" t="str">
        <f>IFERROR(VLOOKUP(C3335,Report!$A$1:$F$2000,5,0),"")</f>
        <v/>
      </c>
      <c r="F3335" s="28" t="str">
        <f>IFERROR(Used!$E3335*Used!$D3335,"")</f>
        <v/>
      </c>
    </row>
    <row r="3336" spans="1:6" x14ac:dyDescent="0.25">
      <c r="A3336" s="21"/>
      <c r="B3336" s="22"/>
      <c r="C3336" s="22"/>
      <c r="D3336" s="22"/>
      <c r="E3336" s="23" t="str">
        <f>IFERROR(VLOOKUP(C3336,Report!$A$1:$F$2000,5,0),"")</f>
        <v/>
      </c>
      <c r="F3336" s="24" t="str">
        <f>IFERROR(Used!$E3336*Used!$D3336,"")</f>
        <v/>
      </c>
    </row>
    <row r="3337" spans="1:6" x14ac:dyDescent="0.25">
      <c r="A3337" s="25"/>
      <c r="B3337" s="26"/>
      <c r="C3337" s="26"/>
      <c r="D3337" s="26"/>
      <c r="E3337" s="29" t="str">
        <f>IFERROR(VLOOKUP(C3337,Report!$A$1:$F$2000,5,0),"")</f>
        <v/>
      </c>
      <c r="F3337" s="28" t="str">
        <f>IFERROR(Used!$E3337*Used!$D3337,"")</f>
        <v/>
      </c>
    </row>
    <row r="3338" spans="1:6" x14ac:dyDescent="0.25">
      <c r="A3338" s="21"/>
      <c r="B3338" s="22"/>
      <c r="C3338" s="22"/>
      <c r="D3338" s="22"/>
      <c r="E3338" s="23" t="str">
        <f>IFERROR(VLOOKUP(C3338,Report!$A$1:$F$2000,5,0),"")</f>
        <v/>
      </c>
      <c r="F3338" s="24" t="str">
        <f>IFERROR(Used!$E3338*Used!$D3338,"")</f>
        <v/>
      </c>
    </row>
    <row r="3339" spans="1:6" x14ac:dyDescent="0.25">
      <c r="A3339" s="25"/>
      <c r="B3339" s="26"/>
      <c r="C3339" s="26"/>
      <c r="D3339" s="26"/>
      <c r="E3339" s="29" t="str">
        <f>IFERROR(VLOOKUP(C3339,Report!$A$1:$F$2000,5,0),"")</f>
        <v/>
      </c>
      <c r="F3339" s="28" t="str">
        <f>IFERROR(Used!$E3339*Used!$D3339,"")</f>
        <v/>
      </c>
    </row>
    <row r="3340" spans="1:6" x14ac:dyDescent="0.25">
      <c r="A3340" s="21"/>
      <c r="B3340" s="22"/>
      <c r="C3340" s="22"/>
      <c r="D3340" s="22"/>
      <c r="E3340" s="23" t="str">
        <f>IFERROR(VLOOKUP(C3340,Report!$A$1:$F$2000,5,0),"")</f>
        <v/>
      </c>
      <c r="F3340" s="24" t="str">
        <f>IFERROR(Used!$E3340*Used!$D3340,"")</f>
        <v/>
      </c>
    </row>
    <row r="3341" spans="1:6" x14ac:dyDescent="0.25">
      <c r="A3341" s="25"/>
      <c r="B3341" s="26"/>
      <c r="C3341" s="26"/>
      <c r="D3341" s="26"/>
      <c r="E3341" s="29" t="str">
        <f>IFERROR(VLOOKUP(C3341,Report!$A$1:$F$2000,5,0),"")</f>
        <v/>
      </c>
      <c r="F3341" s="28" t="str">
        <f>IFERROR(Used!$E3341*Used!$D3341,"")</f>
        <v/>
      </c>
    </row>
    <row r="3342" spans="1:6" x14ac:dyDescent="0.25">
      <c r="A3342" s="21"/>
      <c r="B3342" s="22"/>
      <c r="C3342" s="22"/>
      <c r="D3342" s="22"/>
      <c r="E3342" s="23" t="str">
        <f>IFERROR(VLOOKUP(C3342,Report!$A$1:$F$2000,5,0),"")</f>
        <v/>
      </c>
      <c r="F3342" s="24" t="str">
        <f>IFERROR(Used!$E3342*Used!$D3342,"")</f>
        <v/>
      </c>
    </row>
    <row r="3343" spans="1:6" x14ac:dyDescent="0.25">
      <c r="A3343" s="25"/>
      <c r="B3343" s="26"/>
      <c r="C3343" s="26"/>
      <c r="D3343" s="26"/>
      <c r="E3343" s="29" t="str">
        <f>IFERROR(VLOOKUP(C3343,Report!$A$1:$F$2000,5,0),"")</f>
        <v/>
      </c>
      <c r="F3343" s="28" t="str">
        <f>IFERROR(Used!$E3343*Used!$D3343,"")</f>
        <v/>
      </c>
    </row>
    <row r="3344" spans="1:6" x14ac:dyDescent="0.25">
      <c r="A3344" s="21"/>
      <c r="B3344" s="22"/>
      <c r="C3344" s="22"/>
      <c r="D3344" s="22"/>
      <c r="E3344" s="23" t="str">
        <f>IFERROR(VLOOKUP(C3344,Report!$A$1:$F$2000,5,0),"")</f>
        <v/>
      </c>
      <c r="F3344" s="24" t="str">
        <f>IFERROR(Used!$E3344*Used!$D3344,"")</f>
        <v/>
      </c>
    </row>
    <row r="3345" spans="1:6" x14ac:dyDescent="0.25">
      <c r="A3345" s="25"/>
      <c r="B3345" s="26"/>
      <c r="C3345" s="26"/>
      <c r="D3345" s="26"/>
      <c r="E3345" s="29" t="str">
        <f>IFERROR(VLOOKUP(C3345,Report!$A$1:$F$2000,5,0),"")</f>
        <v/>
      </c>
      <c r="F3345" s="28" t="str">
        <f>IFERROR(Used!$E3345*Used!$D3345,"")</f>
        <v/>
      </c>
    </row>
    <row r="3346" spans="1:6" x14ac:dyDescent="0.25">
      <c r="A3346" s="21"/>
      <c r="B3346" s="22"/>
      <c r="C3346" s="22"/>
      <c r="D3346" s="22"/>
      <c r="E3346" s="23" t="str">
        <f>IFERROR(VLOOKUP(C3346,Report!$A$1:$F$2000,5,0),"")</f>
        <v/>
      </c>
      <c r="F3346" s="24" t="str">
        <f>IFERROR(Used!$E3346*Used!$D3346,"")</f>
        <v/>
      </c>
    </row>
    <row r="3347" spans="1:6" x14ac:dyDescent="0.25">
      <c r="A3347" s="25"/>
      <c r="B3347" s="26"/>
      <c r="C3347" s="26"/>
      <c r="D3347" s="26"/>
      <c r="E3347" s="29" t="str">
        <f>IFERROR(VLOOKUP(C3347,Report!$A$1:$F$2000,5,0),"")</f>
        <v/>
      </c>
      <c r="F3347" s="28" t="str">
        <f>IFERROR(Used!$E3347*Used!$D3347,"")</f>
        <v/>
      </c>
    </row>
    <row r="3348" spans="1:6" x14ac:dyDescent="0.25">
      <c r="A3348" s="21"/>
      <c r="B3348" s="22"/>
      <c r="C3348" s="22"/>
      <c r="D3348" s="22"/>
      <c r="E3348" s="23" t="str">
        <f>IFERROR(VLOOKUP(C3348,Report!$A$1:$F$2000,5,0),"")</f>
        <v/>
      </c>
      <c r="F3348" s="24" t="str">
        <f>IFERROR(Used!$E3348*Used!$D3348,"")</f>
        <v/>
      </c>
    </row>
    <row r="3349" spans="1:6" x14ac:dyDescent="0.25">
      <c r="A3349" s="25"/>
      <c r="B3349" s="26"/>
      <c r="C3349" s="26"/>
      <c r="D3349" s="26"/>
      <c r="E3349" s="29" t="str">
        <f>IFERROR(VLOOKUP(C3349,Report!$A$1:$F$2000,5,0),"")</f>
        <v/>
      </c>
      <c r="F3349" s="28" t="str">
        <f>IFERROR(Used!$E3349*Used!$D3349,"")</f>
        <v/>
      </c>
    </row>
    <row r="3350" spans="1:6" x14ac:dyDescent="0.25">
      <c r="A3350" s="21"/>
      <c r="B3350" s="22"/>
      <c r="C3350" s="22"/>
      <c r="D3350" s="22"/>
      <c r="E3350" s="23" t="str">
        <f>IFERROR(VLOOKUP(C3350,Report!$A$1:$F$2000,5,0),"")</f>
        <v/>
      </c>
      <c r="F3350" s="24" t="str">
        <f>IFERROR(Used!$E3350*Used!$D3350,"")</f>
        <v/>
      </c>
    </row>
    <row r="3351" spans="1:6" x14ac:dyDescent="0.25">
      <c r="A3351" s="25"/>
      <c r="B3351" s="26"/>
      <c r="C3351" s="26"/>
      <c r="D3351" s="26"/>
      <c r="E3351" s="29" t="str">
        <f>IFERROR(VLOOKUP(C3351,Report!$A$1:$F$2000,5,0),"")</f>
        <v/>
      </c>
      <c r="F3351" s="28" t="str">
        <f>IFERROR(Used!$E3351*Used!$D3351,"")</f>
        <v/>
      </c>
    </row>
    <row r="3352" spans="1:6" x14ac:dyDescent="0.25">
      <c r="A3352" s="21"/>
      <c r="B3352" s="22"/>
      <c r="C3352" s="22"/>
      <c r="D3352" s="22"/>
      <c r="E3352" s="23" t="str">
        <f>IFERROR(VLOOKUP(C3352,Report!$A$1:$F$2000,5,0),"")</f>
        <v/>
      </c>
      <c r="F3352" s="24" t="str">
        <f>IFERROR(Used!$E3352*Used!$D3352,"")</f>
        <v/>
      </c>
    </row>
    <row r="3353" spans="1:6" x14ac:dyDescent="0.25">
      <c r="A3353" s="25"/>
      <c r="B3353" s="26"/>
      <c r="C3353" s="26"/>
      <c r="D3353" s="26"/>
      <c r="E3353" s="29" t="str">
        <f>IFERROR(VLOOKUP(C3353,Report!$A$1:$F$2000,5,0),"")</f>
        <v/>
      </c>
      <c r="F3353" s="28" t="str">
        <f>IFERROR(Used!$E3353*Used!$D3353,"")</f>
        <v/>
      </c>
    </row>
    <row r="3354" spans="1:6" x14ac:dyDescent="0.25">
      <c r="A3354" s="21"/>
      <c r="B3354" s="22"/>
      <c r="C3354" s="22"/>
      <c r="D3354" s="22"/>
      <c r="E3354" s="23" t="str">
        <f>IFERROR(VLOOKUP(C3354,Report!$A$1:$F$2000,5,0),"")</f>
        <v/>
      </c>
      <c r="F3354" s="24" t="str">
        <f>IFERROR(Used!$E3354*Used!$D3354,"")</f>
        <v/>
      </c>
    </row>
    <row r="3355" spans="1:6" x14ac:dyDescent="0.25">
      <c r="A3355" s="25"/>
      <c r="B3355" s="26"/>
      <c r="C3355" s="26"/>
      <c r="D3355" s="26"/>
      <c r="E3355" s="29" t="str">
        <f>IFERROR(VLOOKUP(C3355,Report!$A$1:$F$2000,5,0),"")</f>
        <v/>
      </c>
      <c r="F3355" s="28" t="str">
        <f>IFERROR(Used!$E3355*Used!$D3355,"")</f>
        <v/>
      </c>
    </row>
    <row r="3356" spans="1:6" x14ac:dyDescent="0.25">
      <c r="A3356" s="21"/>
      <c r="B3356" s="22"/>
      <c r="C3356" s="22"/>
      <c r="D3356" s="22"/>
      <c r="E3356" s="23" t="str">
        <f>IFERROR(VLOOKUP(C3356,Report!$A$1:$F$2000,5,0),"")</f>
        <v/>
      </c>
      <c r="F3356" s="24" t="str">
        <f>IFERROR(Used!$E3356*Used!$D3356,"")</f>
        <v/>
      </c>
    </row>
    <row r="3357" spans="1:6" x14ac:dyDescent="0.25">
      <c r="A3357" s="25"/>
      <c r="B3357" s="26"/>
      <c r="C3357" s="26"/>
      <c r="D3357" s="26"/>
      <c r="E3357" s="29" t="str">
        <f>IFERROR(VLOOKUP(C3357,Report!$A$1:$F$2000,5,0),"")</f>
        <v/>
      </c>
      <c r="F3357" s="28" t="str">
        <f>IFERROR(Used!$E3357*Used!$D3357,"")</f>
        <v/>
      </c>
    </row>
    <row r="3358" spans="1:6" x14ac:dyDescent="0.25">
      <c r="A3358" s="21"/>
      <c r="B3358" s="22"/>
      <c r="C3358" s="22"/>
      <c r="D3358" s="22"/>
      <c r="E3358" s="23" t="str">
        <f>IFERROR(VLOOKUP(C3358,Report!$A$1:$F$2000,5,0),"")</f>
        <v/>
      </c>
      <c r="F3358" s="24" t="str">
        <f>IFERROR(Used!$E3358*Used!$D3358,"")</f>
        <v/>
      </c>
    </row>
    <row r="3359" spans="1:6" x14ac:dyDescent="0.25">
      <c r="A3359" s="25"/>
      <c r="B3359" s="26"/>
      <c r="C3359" s="26"/>
      <c r="D3359" s="26"/>
      <c r="E3359" s="29" t="str">
        <f>IFERROR(VLOOKUP(C3359,Report!$A$1:$F$2000,5,0),"")</f>
        <v/>
      </c>
      <c r="F3359" s="28" t="str">
        <f>IFERROR(Used!$E3359*Used!$D3359,"")</f>
        <v/>
      </c>
    </row>
    <row r="3360" spans="1:6" x14ac:dyDescent="0.25">
      <c r="A3360" s="21"/>
      <c r="B3360" s="22"/>
      <c r="C3360" s="22"/>
      <c r="D3360" s="22"/>
      <c r="E3360" s="23" t="str">
        <f>IFERROR(VLOOKUP(C3360,Report!$A$1:$F$2000,5,0),"")</f>
        <v/>
      </c>
      <c r="F3360" s="24" t="str">
        <f>IFERROR(Used!$E3360*Used!$D3360,"")</f>
        <v/>
      </c>
    </row>
    <row r="3361" spans="1:6" x14ac:dyDescent="0.25">
      <c r="A3361" s="25"/>
      <c r="B3361" s="26"/>
      <c r="C3361" s="26"/>
      <c r="D3361" s="26"/>
      <c r="E3361" s="29" t="str">
        <f>IFERROR(VLOOKUP(C3361,Report!$A$1:$F$2000,5,0),"")</f>
        <v/>
      </c>
      <c r="F3361" s="28" t="str">
        <f>IFERROR(Used!$E3361*Used!$D3361,"")</f>
        <v/>
      </c>
    </row>
    <row r="3362" spans="1:6" x14ac:dyDescent="0.25">
      <c r="A3362" s="21"/>
      <c r="B3362" s="22"/>
      <c r="C3362" s="22"/>
      <c r="D3362" s="22"/>
      <c r="E3362" s="23" t="str">
        <f>IFERROR(VLOOKUP(C3362,Report!$A$1:$F$2000,5,0),"")</f>
        <v/>
      </c>
      <c r="F3362" s="24" t="str">
        <f>IFERROR(Used!$E3362*Used!$D3362,"")</f>
        <v/>
      </c>
    </row>
    <row r="3363" spans="1:6" x14ac:dyDescent="0.25">
      <c r="A3363" s="25"/>
      <c r="B3363" s="26"/>
      <c r="C3363" s="26"/>
      <c r="D3363" s="26"/>
      <c r="E3363" s="29" t="str">
        <f>IFERROR(VLOOKUP(C3363,Report!$A$1:$F$2000,5,0),"")</f>
        <v/>
      </c>
      <c r="F3363" s="28" t="str">
        <f>IFERROR(Used!$E3363*Used!$D3363,"")</f>
        <v/>
      </c>
    </row>
    <row r="3364" spans="1:6" x14ac:dyDescent="0.25">
      <c r="A3364" s="21"/>
      <c r="B3364" s="22"/>
      <c r="C3364" s="22"/>
      <c r="D3364" s="22"/>
      <c r="E3364" s="23" t="str">
        <f>IFERROR(VLOOKUP(C3364,Report!$A$1:$F$2000,5,0),"")</f>
        <v/>
      </c>
      <c r="F3364" s="24" t="str">
        <f>IFERROR(Used!$E3364*Used!$D3364,"")</f>
        <v/>
      </c>
    </row>
    <row r="3365" spans="1:6" x14ac:dyDescent="0.25">
      <c r="A3365" s="25"/>
      <c r="B3365" s="26"/>
      <c r="C3365" s="26"/>
      <c r="D3365" s="26"/>
      <c r="E3365" s="29" t="str">
        <f>IFERROR(VLOOKUP(C3365,Report!$A$1:$F$2000,5,0),"")</f>
        <v/>
      </c>
      <c r="F3365" s="28" t="str">
        <f>IFERROR(Used!$E3365*Used!$D3365,"")</f>
        <v/>
      </c>
    </row>
    <row r="3366" spans="1:6" x14ac:dyDescent="0.25">
      <c r="A3366" s="21"/>
      <c r="B3366" s="22"/>
      <c r="C3366" s="22"/>
      <c r="D3366" s="22"/>
      <c r="E3366" s="23" t="str">
        <f>IFERROR(VLOOKUP(C3366,Report!$A$1:$F$2000,5,0),"")</f>
        <v/>
      </c>
      <c r="F3366" s="24" t="str">
        <f>IFERROR(Used!$E3366*Used!$D3366,"")</f>
        <v/>
      </c>
    </row>
    <row r="3367" spans="1:6" x14ac:dyDescent="0.25">
      <c r="A3367" s="25"/>
      <c r="B3367" s="26"/>
      <c r="C3367" s="26"/>
      <c r="D3367" s="26"/>
      <c r="E3367" s="29" t="str">
        <f>IFERROR(VLOOKUP(C3367,Report!$A$1:$F$2000,5,0),"")</f>
        <v/>
      </c>
      <c r="F3367" s="28" t="str">
        <f>IFERROR(Used!$E3367*Used!$D3367,"")</f>
        <v/>
      </c>
    </row>
    <row r="3368" spans="1:6" x14ac:dyDescent="0.25">
      <c r="A3368" s="21"/>
      <c r="B3368" s="22"/>
      <c r="C3368" s="22"/>
      <c r="D3368" s="22"/>
      <c r="E3368" s="23" t="str">
        <f>IFERROR(VLOOKUP(C3368,Report!$A$1:$F$2000,5,0),"")</f>
        <v/>
      </c>
      <c r="F3368" s="24" t="str">
        <f>IFERROR(Used!$E3368*Used!$D3368,"")</f>
        <v/>
      </c>
    </row>
    <row r="3369" spans="1:6" x14ac:dyDescent="0.25">
      <c r="A3369" s="25"/>
      <c r="B3369" s="26"/>
      <c r="C3369" s="26"/>
      <c r="D3369" s="26"/>
      <c r="E3369" s="29" t="str">
        <f>IFERROR(VLOOKUP(C3369,Report!$A$1:$F$2000,5,0),"")</f>
        <v/>
      </c>
      <c r="F3369" s="28" t="str">
        <f>IFERROR(Used!$E3369*Used!$D3369,"")</f>
        <v/>
      </c>
    </row>
    <row r="3370" spans="1:6" x14ac:dyDescent="0.25">
      <c r="A3370" s="21"/>
      <c r="B3370" s="22"/>
      <c r="C3370" s="22"/>
      <c r="D3370" s="22"/>
      <c r="E3370" s="23" t="str">
        <f>IFERROR(VLOOKUP(C3370,Report!$A$1:$F$2000,5,0),"")</f>
        <v/>
      </c>
      <c r="F3370" s="24" t="str">
        <f>IFERROR(Used!$E3370*Used!$D3370,"")</f>
        <v/>
      </c>
    </row>
    <row r="3371" spans="1:6" x14ac:dyDescent="0.25">
      <c r="A3371" s="25"/>
      <c r="B3371" s="26"/>
      <c r="C3371" s="26"/>
      <c r="D3371" s="26"/>
      <c r="E3371" s="29" t="str">
        <f>IFERROR(VLOOKUP(C3371,Report!$A$1:$F$2000,5,0),"")</f>
        <v/>
      </c>
      <c r="F3371" s="28" t="str">
        <f>IFERROR(Used!$E3371*Used!$D3371,"")</f>
        <v/>
      </c>
    </row>
    <row r="3372" spans="1:6" x14ac:dyDescent="0.25">
      <c r="A3372" s="21"/>
      <c r="B3372" s="22"/>
      <c r="C3372" s="22"/>
      <c r="D3372" s="22"/>
      <c r="E3372" s="23" t="str">
        <f>IFERROR(VLOOKUP(C3372,Report!$A$1:$F$2000,5,0),"")</f>
        <v/>
      </c>
      <c r="F3372" s="24" t="str">
        <f>IFERROR(Used!$E3372*Used!$D3372,"")</f>
        <v/>
      </c>
    </row>
    <row r="3373" spans="1:6" x14ac:dyDescent="0.25">
      <c r="A3373" s="25"/>
      <c r="B3373" s="26"/>
      <c r="C3373" s="26"/>
      <c r="D3373" s="26"/>
      <c r="E3373" s="29" t="str">
        <f>IFERROR(VLOOKUP(C3373,Report!$A$1:$F$2000,5,0),"")</f>
        <v/>
      </c>
      <c r="F3373" s="28" t="str">
        <f>IFERROR(Used!$E3373*Used!$D3373,"")</f>
        <v/>
      </c>
    </row>
    <row r="3374" spans="1:6" x14ac:dyDescent="0.25">
      <c r="A3374" s="21"/>
      <c r="B3374" s="22"/>
      <c r="C3374" s="22"/>
      <c r="D3374" s="22"/>
      <c r="E3374" s="23" t="str">
        <f>IFERROR(VLOOKUP(C3374,Report!$A$1:$F$2000,5,0),"")</f>
        <v/>
      </c>
      <c r="F3374" s="24" t="str">
        <f>IFERROR(Used!$E3374*Used!$D3374,"")</f>
        <v/>
      </c>
    </row>
    <row r="3375" spans="1:6" x14ac:dyDescent="0.25">
      <c r="A3375" s="25"/>
      <c r="B3375" s="26"/>
      <c r="C3375" s="26"/>
      <c r="D3375" s="26"/>
      <c r="E3375" s="29" t="str">
        <f>IFERROR(VLOOKUP(C3375,Report!$A$1:$F$2000,5,0),"")</f>
        <v/>
      </c>
      <c r="F3375" s="28" t="str">
        <f>IFERROR(Used!$E3375*Used!$D3375,"")</f>
        <v/>
      </c>
    </row>
    <row r="3376" spans="1:6" x14ac:dyDescent="0.25">
      <c r="A3376" s="21"/>
      <c r="B3376" s="22"/>
      <c r="C3376" s="22"/>
      <c r="D3376" s="22"/>
      <c r="E3376" s="23" t="str">
        <f>IFERROR(VLOOKUP(C3376,Report!$A$1:$F$2000,5,0),"")</f>
        <v/>
      </c>
      <c r="F3376" s="24" t="str">
        <f>IFERROR(Used!$E3376*Used!$D3376,"")</f>
        <v/>
      </c>
    </row>
    <row r="3377" spans="1:6" x14ac:dyDescent="0.25">
      <c r="A3377" s="25"/>
      <c r="B3377" s="26"/>
      <c r="C3377" s="26"/>
      <c r="D3377" s="26"/>
      <c r="E3377" s="29" t="str">
        <f>IFERROR(VLOOKUP(C3377,Report!$A$1:$F$2000,5,0),"")</f>
        <v/>
      </c>
      <c r="F3377" s="28" t="str">
        <f>IFERROR(Used!$E3377*Used!$D3377,"")</f>
        <v/>
      </c>
    </row>
    <row r="3378" spans="1:6" x14ac:dyDescent="0.25">
      <c r="A3378" s="21"/>
      <c r="B3378" s="22"/>
      <c r="C3378" s="22"/>
      <c r="D3378" s="22"/>
      <c r="E3378" s="23" t="str">
        <f>IFERROR(VLOOKUP(C3378,Report!$A$1:$F$2000,5,0),"")</f>
        <v/>
      </c>
      <c r="F3378" s="24" t="str">
        <f>IFERROR(Used!$E3378*Used!$D3378,"")</f>
        <v/>
      </c>
    </row>
    <row r="3379" spans="1:6" x14ac:dyDescent="0.25">
      <c r="A3379" s="25"/>
      <c r="B3379" s="26"/>
      <c r="C3379" s="26"/>
      <c r="D3379" s="26"/>
      <c r="E3379" s="29" t="str">
        <f>IFERROR(VLOOKUP(C3379,Report!$A$1:$F$2000,5,0),"")</f>
        <v/>
      </c>
      <c r="F3379" s="28" t="str">
        <f>IFERROR(Used!$E3379*Used!$D3379,"")</f>
        <v/>
      </c>
    </row>
    <row r="3380" spans="1:6" x14ac:dyDescent="0.25">
      <c r="A3380" s="21"/>
      <c r="B3380" s="22"/>
      <c r="C3380" s="22"/>
      <c r="D3380" s="22"/>
      <c r="E3380" s="23" t="str">
        <f>IFERROR(VLOOKUP(C3380,Report!$A$1:$F$2000,5,0),"")</f>
        <v/>
      </c>
      <c r="F3380" s="24" t="str">
        <f>IFERROR(Used!$E3380*Used!$D3380,"")</f>
        <v/>
      </c>
    </row>
    <row r="3381" spans="1:6" x14ac:dyDescent="0.25">
      <c r="A3381" s="25"/>
      <c r="B3381" s="26"/>
      <c r="C3381" s="26"/>
      <c r="D3381" s="26"/>
      <c r="E3381" s="29" t="str">
        <f>IFERROR(VLOOKUP(C3381,Report!$A$1:$F$2000,5,0),"")</f>
        <v/>
      </c>
      <c r="F3381" s="28" t="str">
        <f>IFERROR(Used!$E3381*Used!$D3381,"")</f>
        <v/>
      </c>
    </row>
    <row r="3382" spans="1:6" x14ac:dyDescent="0.25">
      <c r="A3382" s="21"/>
      <c r="B3382" s="22"/>
      <c r="C3382" s="22"/>
      <c r="D3382" s="22"/>
      <c r="E3382" s="23" t="str">
        <f>IFERROR(VLOOKUP(C3382,Report!$A$1:$F$2000,5,0),"")</f>
        <v/>
      </c>
      <c r="F3382" s="24" t="str">
        <f>IFERROR(Used!$E3382*Used!$D3382,"")</f>
        <v/>
      </c>
    </row>
    <row r="3383" spans="1:6" x14ac:dyDescent="0.25">
      <c r="A3383" s="25"/>
      <c r="B3383" s="26"/>
      <c r="C3383" s="26"/>
      <c r="D3383" s="26"/>
      <c r="E3383" s="29" t="str">
        <f>IFERROR(VLOOKUP(C3383,Report!$A$1:$F$2000,5,0),"")</f>
        <v/>
      </c>
      <c r="F3383" s="28" t="str">
        <f>IFERROR(Used!$E3383*Used!$D3383,"")</f>
        <v/>
      </c>
    </row>
    <row r="3384" spans="1:6" x14ac:dyDescent="0.25">
      <c r="A3384" s="21"/>
      <c r="B3384" s="22"/>
      <c r="C3384" s="22"/>
      <c r="D3384" s="22"/>
      <c r="E3384" s="23" t="str">
        <f>IFERROR(VLOOKUP(C3384,Report!$A$1:$F$2000,5,0),"")</f>
        <v/>
      </c>
      <c r="F3384" s="24" t="str">
        <f>IFERROR(Used!$E3384*Used!$D3384,"")</f>
        <v/>
      </c>
    </row>
    <row r="3385" spans="1:6" x14ac:dyDescent="0.25">
      <c r="A3385" s="25"/>
      <c r="B3385" s="26"/>
      <c r="C3385" s="26"/>
      <c r="D3385" s="26"/>
      <c r="E3385" s="29" t="str">
        <f>IFERROR(VLOOKUP(C3385,Report!$A$1:$F$2000,5,0),"")</f>
        <v/>
      </c>
      <c r="F3385" s="28" t="str">
        <f>IFERROR(Used!$E3385*Used!$D3385,"")</f>
        <v/>
      </c>
    </row>
    <row r="3386" spans="1:6" x14ac:dyDescent="0.25">
      <c r="A3386" s="21"/>
      <c r="B3386" s="22"/>
      <c r="C3386" s="22"/>
      <c r="D3386" s="22"/>
      <c r="E3386" s="23" t="str">
        <f>IFERROR(VLOOKUP(C3386,Report!$A$1:$F$2000,5,0),"")</f>
        <v/>
      </c>
      <c r="F3386" s="24" t="str">
        <f>IFERROR(Used!$E3386*Used!$D3386,"")</f>
        <v/>
      </c>
    </row>
    <row r="3387" spans="1:6" x14ac:dyDescent="0.25">
      <c r="A3387" s="25"/>
      <c r="B3387" s="26"/>
      <c r="C3387" s="26"/>
      <c r="D3387" s="26"/>
      <c r="E3387" s="29" t="str">
        <f>IFERROR(VLOOKUP(C3387,Report!$A$1:$F$2000,5,0),"")</f>
        <v/>
      </c>
      <c r="F3387" s="28" t="str">
        <f>IFERROR(Used!$E3387*Used!$D3387,"")</f>
        <v/>
      </c>
    </row>
    <row r="3388" spans="1:6" x14ac:dyDescent="0.25">
      <c r="A3388" s="21"/>
      <c r="B3388" s="22"/>
      <c r="C3388" s="22"/>
      <c r="D3388" s="22"/>
      <c r="E3388" s="23" t="str">
        <f>IFERROR(VLOOKUP(C3388,Report!$A$1:$F$2000,5,0),"")</f>
        <v/>
      </c>
      <c r="F3388" s="24" t="str">
        <f>IFERROR(Used!$E3388*Used!$D3388,"")</f>
        <v/>
      </c>
    </row>
    <row r="3389" spans="1:6" x14ac:dyDescent="0.25">
      <c r="A3389" s="25"/>
      <c r="B3389" s="26"/>
      <c r="C3389" s="26"/>
      <c r="D3389" s="26"/>
      <c r="E3389" s="29" t="str">
        <f>IFERROR(VLOOKUP(C3389,Report!$A$1:$F$2000,5,0),"")</f>
        <v/>
      </c>
      <c r="F3389" s="28" t="str">
        <f>IFERROR(Used!$E3389*Used!$D3389,"")</f>
        <v/>
      </c>
    </row>
    <row r="3390" spans="1:6" x14ac:dyDescent="0.25">
      <c r="A3390" s="21"/>
      <c r="B3390" s="22"/>
      <c r="C3390" s="22"/>
      <c r="D3390" s="22"/>
      <c r="E3390" s="23" t="str">
        <f>IFERROR(VLOOKUP(C3390,Report!$A$1:$F$2000,5,0),"")</f>
        <v/>
      </c>
      <c r="F3390" s="24" t="str">
        <f>IFERROR(Used!$E3390*Used!$D3390,"")</f>
        <v/>
      </c>
    </row>
    <row r="3391" spans="1:6" x14ac:dyDescent="0.25">
      <c r="A3391" s="25"/>
      <c r="B3391" s="26"/>
      <c r="C3391" s="26"/>
      <c r="D3391" s="26"/>
      <c r="E3391" s="29" t="str">
        <f>IFERROR(VLOOKUP(C3391,Report!$A$1:$F$2000,5,0),"")</f>
        <v/>
      </c>
      <c r="F3391" s="28" t="str">
        <f>IFERROR(Used!$E3391*Used!$D3391,"")</f>
        <v/>
      </c>
    </row>
    <row r="3392" spans="1:6" x14ac:dyDescent="0.25">
      <c r="A3392" s="21"/>
      <c r="B3392" s="22"/>
      <c r="C3392" s="22"/>
      <c r="D3392" s="22"/>
      <c r="E3392" s="23" t="str">
        <f>IFERROR(VLOOKUP(C3392,Report!$A$1:$F$2000,5,0),"")</f>
        <v/>
      </c>
      <c r="F3392" s="24" t="str">
        <f>IFERROR(Used!$E3392*Used!$D3392,"")</f>
        <v/>
      </c>
    </row>
    <row r="3393" spans="1:6" x14ac:dyDescent="0.25">
      <c r="A3393" s="25"/>
      <c r="B3393" s="26"/>
      <c r="C3393" s="26"/>
      <c r="D3393" s="26"/>
      <c r="E3393" s="29" t="str">
        <f>IFERROR(VLOOKUP(C3393,Report!$A$1:$F$2000,5,0),"")</f>
        <v/>
      </c>
      <c r="F3393" s="28" t="str">
        <f>IFERROR(Used!$E3393*Used!$D3393,"")</f>
        <v/>
      </c>
    </row>
    <row r="3394" spans="1:6" x14ac:dyDescent="0.25">
      <c r="A3394" s="21"/>
      <c r="B3394" s="22"/>
      <c r="C3394" s="22"/>
      <c r="D3394" s="22"/>
      <c r="E3394" s="23" t="str">
        <f>IFERROR(VLOOKUP(C3394,Report!$A$1:$F$2000,5,0),"")</f>
        <v/>
      </c>
      <c r="F3394" s="24" t="str">
        <f>IFERROR(Used!$E3394*Used!$D3394,"")</f>
        <v/>
      </c>
    </row>
    <row r="3395" spans="1:6" x14ac:dyDescent="0.25">
      <c r="A3395" s="25"/>
      <c r="B3395" s="26"/>
      <c r="C3395" s="26"/>
      <c r="D3395" s="26"/>
      <c r="E3395" s="29" t="str">
        <f>IFERROR(VLOOKUP(C3395,Report!$A$1:$F$2000,5,0),"")</f>
        <v/>
      </c>
      <c r="F3395" s="28" t="str">
        <f>IFERROR(Used!$E3395*Used!$D3395,"")</f>
        <v/>
      </c>
    </row>
    <row r="3396" spans="1:6" x14ac:dyDescent="0.25">
      <c r="A3396" s="21"/>
      <c r="B3396" s="22"/>
      <c r="C3396" s="22"/>
      <c r="D3396" s="22"/>
      <c r="E3396" s="23" t="str">
        <f>IFERROR(VLOOKUP(C3396,Report!$A$1:$F$2000,5,0),"")</f>
        <v/>
      </c>
      <c r="F3396" s="24" t="str">
        <f>IFERROR(Used!$E3396*Used!$D3396,"")</f>
        <v/>
      </c>
    </row>
    <row r="3397" spans="1:6" x14ac:dyDescent="0.25">
      <c r="A3397" s="25"/>
      <c r="B3397" s="26"/>
      <c r="C3397" s="26"/>
      <c r="D3397" s="26"/>
      <c r="E3397" s="29" t="str">
        <f>IFERROR(VLOOKUP(C3397,Report!$A$1:$F$2000,5,0),"")</f>
        <v/>
      </c>
      <c r="F3397" s="28" t="str">
        <f>IFERROR(Used!$E3397*Used!$D3397,"")</f>
        <v/>
      </c>
    </row>
    <row r="3398" spans="1:6" x14ac:dyDescent="0.25">
      <c r="A3398" s="21"/>
      <c r="B3398" s="22"/>
      <c r="C3398" s="22"/>
      <c r="D3398" s="22"/>
      <c r="E3398" s="23" t="str">
        <f>IFERROR(VLOOKUP(C3398,Report!$A$1:$F$2000,5,0),"")</f>
        <v/>
      </c>
      <c r="F3398" s="24" t="str">
        <f>IFERROR(Used!$E3398*Used!$D3398,"")</f>
        <v/>
      </c>
    </row>
    <row r="3399" spans="1:6" x14ac:dyDescent="0.25">
      <c r="A3399" s="25"/>
      <c r="B3399" s="26"/>
      <c r="C3399" s="26"/>
      <c r="D3399" s="26"/>
      <c r="E3399" s="29" t="str">
        <f>IFERROR(VLOOKUP(C3399,Report!$A$1:$F$2000,5,0),"")</f>
        <v/>
      </c>
      <c r="F3399" s="28" t="str">
        <f>IFERROR(Used!$E3399*Used!$D3399,"")</f>
        <v/>
      </c>
    </row>
    <row r="3400" spans="1:6" x14ac:dyDescent="0.25">
      <c r="A3400" s="21"/>
      <c r="B3400" s="22"/>
      <c r="C3400" s="22"/>
      <c r="D3400" s="22"/>
      <c r="E3400" s="23" t="str">
        <f>IFERROR(VLOOKUP(C3400,Report!$A$1:$F$2000,5,0),"")</f>
        <v/>
      </c>
      <c r="F3400" s="24" t="str">
        <f>IFERROR(Used!$E3400*Used!$D3400,"")</f>
        <v/>
      </c>
    </row>
    <row r="3401" spans="1:6" x14ac:dyDescent="0.25">
      <c r="A3401" s="25"/>
      <c r="B3401" s="26"/>
      <c r="C3401" s="26"/>
      <c r="D3401" s="26"/>
      <c r="E3401" s="29" t="str">
        <f>IFERROR(VLOOKUP(C3401,Report!$A$1:$F$2000,5,0),"")</f>
        <v/>
      </c>
      <c r="F3401" s="28" t="str">
        <f>IFERROR(Used!$E3401*Used!$D3401,"")</f>
        <v/>
      </c>
    </row>
    <row r="3402" spans="1:6" x14ac:dyDescent="0.25">
      <c r="A3402" s="21"/>
      <c r="B3402" s="22"/>
      <c r="C3402" s="22"/>
      <c r="D3402" s="22"/>
      <c r="E3402" s="23" t="str">
        <f>IFERROR(VLOOKUP(C3402,Report!$A$1:$F$2000,5,0),"")</f>
        <v/>
      </c>
      <c r="F3402" s="24" t="str">
        <f>IFERROR(Used!$E3402*Used!$D3402,"")</f>
        <v/>
      </c>
    </row>
    <row r="3403" spans="1:6" x14ac:dyDescent="0.25">
      <c r="A3403" s="25"/>
      <c r="B3403" s="26"/>
      <c r="C3403" s="26"/>
      <c r="D3403" s="26"/>
      <c r="E3403" s="29" t="str">
        <f>IFERROR(VLOOKUP(C3403,Report!$A$1:$F$2000,5,0),"")</f>
        <v/>
      </c>
      <c r="F3403" s="28" t="str">
        <f>IFERROR(Used!$E3403*Used!$D3403,"")</f>
        <v/>
      </c>
    </row>
    <row r="3404" spans="1:6" x14ac:dyDescent="0.25">
      <c r="A3404" s="21"/>
      <c r="B3404" s="22"/>
      <c r="C3404" s="22"/>
      <c r="D3404" s="22"/>
      <c r="E3404" s="23" t="str">
        <f>IFERROR(VLOOKUP(C3404,Report!$A$1:$F$2000,5,0),"")</f>
        <v/>
      </c>
      <c r="F3404" s="24" t="str">
        <f>IFERROR(Used!$E3404*Used!$D3404,"")</f>
        <v/>
      </c>
    </row>
    <row r="3405" spans="1:6" x14ac:dyDescent="0.25">
      <c r="A3405" s="25"/>
      <c r="B3405" s="26"/>
      <c r="C3405" s="26"/>
      <c r="D3405" s="26"/>
      <c r="E3405" s="29" t="str">
        <f>IFERROR(VLOOKUP(C3405,Report!$A$1:$F$2000,5,0),"")</f>
        <v/>
      </c>
      <c r="F3405" s="28" t="str">
        <f>IFERROR(Used!$E3405*Used!$D3405,"")</f>
        <v/>
      </c>
    </row>
    <row r="3406" spans="1:6" x14ac:dyDescent="0.25">
      <c r="A3406" s="21"/>
      <c r="B3406" s="22"/>
      <c r="C3406" s="22"/>
      <c r="D3406" s="22"/>
      <c r="E3406" s="23" t="str">
        <f>IFERROR(VLOOKUP(C3406,Report!$A$1:$F$2000,5,0),"")</f>
        <v/>
      </c>
      <c r="F3406" s="24" t="str">
        <f>IFERROR(Used!$E3406*Used!$D3406,"")</f>
        <v/>
      </c>
    </row>
    <row r="3407" spans="1:6" x14ac:dyDescent="0.25">
      <c r="A3407" s="25"/>
      <c r="B3407" s="26"/>
      <c r="C3407" s="26"/>
      <c r="D3407" s="26"/>
      <c r="E3407" s="29" t="str">
        <f>IFERROR(VLOOKUP(C3407,Report!$A$1:$F$2000,5,0),"")</f>
        <v/>
      </c>
      <c r="F3407" s="28" t="str">
        <f>IFERROR(Used!$E3407*Used!$D3407,"")</f>
        <v/>
      </c>
    </row>
    <row r="3408" spans="1:6" x14ac:dyDescent="0.25">
      <c r="A3408" s="21"/>
      <c r="B3408" s="22"/>
      <c r="C3408" s="22"/>
      <c r="D3408" s="22"/>
      <c r="E3408" s="23" t="str">
        <f>IFERROR(VLOOKUP(C3408,Report!$A$1:$F$2000,5,0),"")</f>
        <v/>
      </c>
      <c r="F3408" s="24" t="str">
        <f>IFERROR(Used!$E3408*Used!$D3408,"")</f>
        <v/>
      </c>
    </row>
    <row r="3409" spans="1:6" x14ac:dyDescent="0.25">
      <c r="A3409" s="25"/>
      <c r="B3409" s="26"/>
      <c r="C3409" s="26"/>
      <c r="D3409" s="26"/>
      <c r="E3409" s="29" t="str">
        <f>IFERROR(VLOOKUP(C3409,Report!$A$1:$F$2000,5,0),"")</f>
        <v/>
      </c>
      <c r="F3409" s="28" t="str">
        <f>IFERROR(Used!$E3409*Used!$D3409,"")</f>
        <v/>
      </c>
    </row>
    <row r="3410" spans="1:6" x14ac:dyDescent="0.25">
      <c r="A3410" s="21"/>
      <c r="B3410" s="22"/>
      <c r="C3410" s="22"/>
      <c r="D3410" s="22"/>
      <c r="E3410" s="23" t="str">
        <f>IFERROR(VLOOKUP(C3410,Report!$A$1:$F$2000,5,0),"")</f>
        <v/>
      </c>
      <c r="F3410" s="24" t="str">
        <f>IFERROR(Used!$E3410*Used!$D3410,"")</f>
        <v/>
      </c>
    </row>
    <row r="3411" spans="1:6" x14ac:dyDescent="0.25">
      <c r="A3411" s="25"/>
      <c r="B3411" s="26"/>
      <c r="C3411" s="26"/>
      <c r="D3411" s="26"/>
      <c r="E3411" s="29" t="str">
        <f>IFERROR(VLOOKUP(C3411,Report!$A$1:$F$2000,5,0),"")</f>
        <v/>
      </c>
      <c r="F3411" s="28" t="str">
        <f>IFERROR(Used!$E3411*Used!$D3411,"")</f>
        <v/>
      </c>
    </row>
    <row r="3412" spans="1:6" x14ac:dyDescent="0.25">
      <c r="A3412" s="21"/>
      <c r="B3412" s="22"/>
      <c r="C3412" s="22"/>
      <c r="D3412" s="22"/>
      <c r="E3412" s="23" t="str">
        <f>IFERROR(VLOOKUP(C3412,Report!$A$1:$F$2000,5,0),"")</f>
        <v/>
      </c>
      <c r="F3412" s="24" t="str">
        <f>IFERROR(Used!$E3412*Used!$D3412,"")</f>
        <v/>
      </c>
    </row>
    <row r="3413" spans="1:6" x14ac:dyDescent="0.25">
      <c r="A3413" s="25"/>
      <c r="B3413" s="26"/>
      <c r="C3413" s="26"/>
      <c r="D3413" s="26"/>
      <c r="E3413" s="29" t="str">
        <f>IFERROR(VLOOKUP(C3413,Report!$A$1:$F$2000,5,0),"")</f>
        <v/>
      </c>
      <c r="F3413" s="28" t="str">
        <f>IFERROR(Used!$E3413*Used!$D3413,"")</f>
        <v/>
      </c>
    </row>
    <row r="3414" spans="1:6" x14ac:dyDescent="0.25">
      <c r="A3414" s="21"/>
      <c r="B3414" s="22"/>
      <c r="C3414" s="22"/>
      <c r="D3414" s="22"/>
      <c r="E3414" s="23" t="str">
        <f>IFERROR(VLOOKUP(C3414,Report!$A$1:$F$2000,5,0),"")</f>
        <v/>
      </c>
      <c r="F3414" s="24" t="str">
        <f>IFERROR(Used!$E3414*Used!$D3414,"")</f>
        <v/>
      </c>
    </row>
    <row r="3415" spans="1:6" x14ac:dyDescent="0.25">
      <c r="A3415" s="25"/>
      <c r="B3415" s="26"/>
      <c r="C3415" s="26"/>
      <c r="D3415" s="26"/>
      <c r="E3415" s="29" t="str">
        <f>IFERROR(VLOOKUP(C3415,Report!$A$1:$F$2000,5,0),"")</f>
        <v/>
      </c>
      <c r="F3415" s="28" t="str">
        <f>IFERROR(Used!$E3415*Used!$D3415,"")</f>
        <v/>
      </c>
    </row>
    <row r="3416" spans="1:6" x14ac:dyDescent="0.25">
      <c r="A3416" s="21"/>
      <c r="B3416" s="22"/>
      <c r="C3416" s="22"/>
      <c r="D3416" s="22"/>
      <c r="E3416" s="23" t="str">
        <f>IFERROR(VLOOKUP(C3416,Report!$A$1:$F$2000,5,0),"")</f>
        <v/>
      </c>
      <c r="F3416" s="24" t="str">
        <f>IFERROR(Used!$E3416*Used!$D3416,"")</f>
        <v/>
      </c>
    </row>
    <row r="3417" spans="1:6" x14ac:dyDescent="0.25">
      <c r="A3417" s="25"/>
      <c r="B3417" s="26"/>
      <c r="C3417" s="26"/>
      <c r="D3417" s="26"/>
      <c r="E3417" s="29" t="str">
        <f>IFERROR(VLOOKUP(C3417,Report!$A$1:$F$2000,5,0),"")</f>
        <v/>
      </c>
      <c r="F3417" s="28" t="str">
        <f>IFERROR(Used!$E3417*Used!$D3417,"")</f>
        <v/>
      </c>
    </row>
    <row r="3418" spans="1:6" x14ac:dyDescent="0.25">
      <c r="A3418" s="21"/>
      <c r="B3418" s="22"/>
      <c r="C3418" s="22"/>
      <c r="D3418" s="22"/>
      <c r="E3418" s="23" t="str">
        <f>IFERROR(VLOOKUP(C3418,Report!$A$1:$F$2000,5,0),"")</f>
        <v/>
      </c>
      <c r="F3418" s="24" t="str">
        <f>IFERROR(Used!$E3418*Used!$D3418,"")</f>
        <v/>
      </c>
    </row>
    <row r="3419" spans="1:6" x14ac:dyDescent="0.25">
      <c r="A3419" s="25"/>
      <c r="B3419" s="26"/>
      <c r="C3419" s="26"/>
      <c r="D3419" s="26"/>
      <c r="E3419" s="29" t="str">
        <f>IFERROR(VLOOKUP(C3419,Report!$A$1:$F$2000,5,0),"")</f>
        <v/>
      </c>
      <c r="F3419" s="28" t="str">
        <f>IFERROR(Used!$E3419*Used!$D3419,"")</f>
        <v/>
      </c>
    </row>
    <row r="3420" spans="1:6" x14ac:dyDescent="0.25">
      <c r="A3420" s="21"/>
      <c r="B3420" s="22"/>
      <c r="C3420" s="22"/>
      <c r="D3420" s="22"/>
      <c r="E3420" s="23" t="str">
        <f>IFERROR(VLOOKUP(C3420,Report!$A$1:$F$2000,5,0),"")</f>
        <v/>
      </c>
      <c r="F3420" s="24" t="str">
        <f>IFERROR(Used!$E3420*Used!$D3420,"")</f>
        <v/>
      </c>
    </row>
    <row r="3421" spans="1:6" x14ac:dyDescent="0.25">
      <c r="A3421" s="25"/>
      <c r="B3421" s="26"/>
      <c r="C3421" s="26"/>
      <c r="D3421" s="26"/>
      <c r="E3421" s="29" t="str">
        <f>IFERROR(VLOOKUP(C3421,Report!$A$1:$F$2000,5,0),"")</f>
        <v/>
      </c>
      <c r="F3421" s="28" t="str">
        <f>IFERROR(Used!$E3421*Used!$D3421,"")</f>
        <v/>
      </c>
    </row>
    <row r="3422" spans="1:6" x14ac:dyDescent="0.25">
      <c r="A3422" s="21"/>
      <c r="B3422" s="22"/>
      <c r="C3422" s="22"/>
      <c r="D3422" s="22"/>
      <c r="E3422" s="23" t="str">
        <f>IFERROR(VLOOKUP(C3422,Report!$A$1:$F$2000,5,0),"")</f>
        <v/>
      </c>
      <c r="F3422" s="24" t="str">
        <f>IFERROR(Used!$E3422*Used!$D3422,"")</f>
        <v/>
      </c>
    </row>
    <row r="3423" spans="1:6" x14ac:dyDescent="0.25">
      <c r="A3423" s="25"/>
      <c r="B3423" s="26"/>
      <c r="C3423" s="26"/>
      <c r="D3423" s="26"/>
      <c r="E3423" s="29" t="str">
        <f>IFERROR(VLOOKUP(C3423,Report!$A$1:$F$2000,5,0),"")</f>
        <v/>
      </c>
      <c r="F3423" s="28" t="str">
        <f>IFERROR(Used!$E3423*Used!$D3423,"")</f>
        <v/>
      </c>
    </row>
    <row r="3424" spans="1:6" x14ac:dyDescent="0.25">
      <c r="A3424" s="21"/>
      <c r="B3424" s="22"/>
      <c r="C3424" s="22"/>
      <c r="D3424" s="22"/>
      <c r="E3424" s="23" t="str">
        <f>IFERROR(VLOOKUP(C3424,Report!$A$1:$F$2000,5,0),"")</f>
        <v/>
      </c>
      <c r="F3424" s="24" t="str">
        <f>IFERROR(Used!$E3424*Used!$D3424,"")</f>
        <v/>
      </c>
    </row>
    <row r="3425" spans="1:6" x14ac:dyDescent="0.25">
      <c r="A3425" s="25"/>
      <c r="B3425" s="26"/>
      <c r="C3425" s="26"/>
      <c r="D3425" s="26"/>
      <c r="E3425" s="29" t="str">
        <f>IFERROR(VLOOKUP(C3425,Report!$A$1:$F$2000,5,0),"")</f>
        <v/>
      </c>
      <c r="F3425" s="28" t="str">
        <f>IFERROR(Used!$E3425*Used!$D3425,"")</f>
        <v/>
      </c>
    </row>
    <row r="3426" spans="1:6" x14ac:dyDescent="0.25">
      <c r="A3426" s="21"/>
      <c r="B3426" s="22"/>
      <c r="C3426" s="22"/>
      <c r="D3426" s="22"/>
      <c r="E3426" s="23" t="str">
        <f>IFERROR(VLOOKUP(C3426,Report!$A$1:$F$2000,5,0),"")</f>
        <v/>
      </c>
      <c r="F3426" s="24" t="str">
        <f>IFERROR(Used!$E3426*Used!$D3426,"")</f>
        <v/>
      </c>
    </row>
    <row r="3427" spans="1:6" x14ac:dyDescent="0.25">
      <c r="A3427" s="25"/>
      <c r="B3427" s="26"/>
      <c r="C3427" s="26"/>
      <c r="D3427" s="26"/>
      <c r="E3427" s="29" t="str">
        <f>IFERROR(VLOOKUP(C3427,Report!$A$1:$F$2000,5,0),"")</f>
        <v/>
      </c>
      <c r="F3427" s="28" t="str">
        <f>IFERROR(Used!$E3427*Used!$D3427,"")</f>
        <v/>
      </c>
    </row>
    <row r="3428" spans="1:6" x14ac:dyDescent="0.25">
      <c r="A3428" s="21"/>
      <c r="B3428" s="22"/>
      <c r="C3428" s="22"/>
      <c r="D3428" s="22"/>
      <c r="E3428" s="23" t="str">
        <f>IFERROR(VLOOKUP(C3428,Report!$A$1:$F$2000,5,0),"")</f>
        <v/>
      </c>
      <c r="F3428" s="24" t="str">
        <f>IFERROR(Used!$E3428*Used!$D3428,"")</f>
        <v/>
      </c>
    </row>
    <row r="3429" spans="1:6" x14ac:dyDescent="0.25">
      <c r="A3429" s="25"/>
      <c r="B3429" s="26"/>
      <c r="C3429" s="26"/>
      <c r="D3429" s="26"/>
      <c r="E3429" s="29" t="str">
        <f>IFERROR(VLOOKUP(C3429,Report!$A$1:$F$2000,5,0),"")</f>
        <v/>
      </c>
      <c r="F3429" s="28" t="str">
        <f>IFERROR(Used!$E3429*Used!$D3429,"")</f>
        <v/>
      </c>
    </row>
    <row r="3430" spans="1:6" x14ac:dyDescent="0.25">
      <c r="A3430" s="21"/>
      <c r="B3430" s="22"/>
      <c r="C3430" s="22"/>
      <c r="D3430" s="22"/>
      <c r="E3430" s="23" t="str">
        <f>IFERROR(VLOOKUP(C3430,Report!$A$1:$F$2000,5,0),"")</f>
        <v/>
      </c>
      <c r="F3430" s="24" t="str">
        <f>IFERROR(Used!$E3430*Used!$D3430,"")</f>
        <v/>
      </c>
    </row>
    <row r="3431" spans="1:6" x14ac:dyDescent="0.25">
      <c r="A3431" s="25"/>
      <c r="B3431" s="26"/>
      <c r="C3431" s="26"/>
      <c r="D3431" s="26"/>
      <c r="E3431" s="29" t="str">
        <f>IFERROR(VLOOKUP(C3431,Report!$A$1:$F$2000,5,0),"")</f>
        <v/>
      </c>
      <c r="F3431" s="28" t="str">
        <f>IFERROR(Used!$E3431*Used!$D3431,"")</f>
        <v/>
      </c>
    </row>
    <row r="3432" spans="1:6" x14ac:dyDescent="0.25">
      <c r="A3432" s="21"/>
      <c r="B3432" s="22"/>
      <c r="C3432" s="22"/>
      <c r="D3432" s="22"/>
      <c r="E3432" s="23" t="str">
        <f>IFERROR(VLOOKUP(C3432,Report!$A$1:$F$2000,5,0),"")</f>
        <v/>
      </c>
      <c r="F3432" s="24" t="str">
        <f>IFERROR(Used!$E3432*Used!$D3432,"")</f>
        <v/>
      </c>
    </row>
    <row r="3433" spans="1:6" x14ac:dyDescent="0.25">
      <c r="A3433" s="25"/>
      <c r="B3433" s="26"/>
      <c r="C3433" s="26"/>
      <c r="D3433" s="26"/>
      <c r="E3433" s="29" t="str">
        <f>IFERROR(VLOOKUP(C3433,Report!$A$1:$F$2000,5,0),"")</f>
        <v/>
      </c>
      <c r="F3433" s="28" t="str">
        <f>IFERROR(Used!$E3433*Used!$D3433,"")</f>
        <v/>
      </c>
    </row>
    <row r="3434" spans="1:6" x14ac:dyDescent="0.25">
      <c r="A3434" s="21"/>
      <c r="B3434" s="22"/>
      <c r="C3434" s="22"/>
      <c r="D3434" s="22"/>
      <c r="E3434" s="23" t="str">
        <f>IFERROR(VLOOKUP(C3434,Report!$A$1:$F$2000,5,0),"")</f>
        <v/>
      </c>
      <c r="F3434" s="24" t="str">
        <f>IFERROR(Used!$E3434*Used!$D3434,"")</f>
        <v/>
      </c>
    </row>
    <row r="3435" spans="1:6" x14ac:dyDescent="0.25">
      <c r="A3435" s="25"/>
      <c r="B3435" s="26"/>
      <c r="C3435" s="26"/>
      <c r="D3435" s="26"/>
      <c r="E3435" s="29" t="str">
        <f>IFERROR(VLOOKUP(C3435,Report!$A$1:$F$2000,5,0),"")</f>
        <v/>
      </c>
      <c r="F3435" s="28" t="str">
        <f>IFERROR(Used!$E3435*Used!$D3435,"")</f>
        <v/>
      </c>
    </row>
    <row r="3436" spans="1:6" x14ac:dyDescent="0.25">
      <c r="A3436" s="21"/>
      <c r="B3436" s="22"/>
      <c r="C3436" s="22"/>
      <c r="D3436" s="22"/>
      <c r="E3436" s="23" t="str">
        <f>IFERROR(VLOOKUP(C3436,Report!$A$1:$F$2000,5,0),"")</f>
        <v/>
      </c>
      <c r="F3436" s="24" t="str">
        <f>IFERROR(Used!$E3436*Used!$D3436,"")</f>
        <v/>
      </c>
    </row>
    <row r="3437" spans="1:6" x14ac:dyDescent="0.25">
      <c r="A3437" s="25"/>
      <c r="B3437" s="26"/>
      <c r="C3437" s="26"/>
      <c r="D3437" s="26"/>
      <c r="E3437" s="29" t="str">
        <f>IFERROR(VLOOKUP(C3437,Report!$A$1:$F$2000,5,0),"")</f>
        <v/>
      </c>
      <c r="F3437" s="28" t="str">
        <f>IFERROR(Used!$E3437*Used!$D3437,"")</f>
        <v/>
      </c>
    </row>
    <row r="3438" spans="1:6" x14ac:dyDescent="0.25">
      <c r="A3438" s="21"/>
      <c r="B3438" s="22"/>
      <c r="C3438" s="22"/>
      <c r="D3438" s="22"/>
      <c r="E3438" s="23" t="str">
        <f>IFERROR(VLOOKUP(C3438,Report!$A$1:$F$2000,5,0),"")</f>
        <v/>
      </c>
      <c r="F3438" s="24" t="str">
        <f>IFERROR(Used!$E3438*Used!$D3438,"")</f>
        <v/>
      </c>
    </row>
    <row r="3439" spans="1:6" x14ac:dyDescent="0.25">
      <c r="A3439" s="25"/>
      <c r="B3439" s="26"/>
      <c r="C3439" s="26"/>
      <c r="D3439" s="26"/>
      <c r="E3439" s="29" t="str">
        <f>IFERROR(VLOOKUP(C3439,Report!$A$1:$F$2000,5,0),"")</f>
        <v/>
      </c>
      <c r="F3439" s="28" t="str">
        <f>IFERROR(Used!$E3439*Used!$D3439,"")</f>
        <v/>
      </c>
    </row>
    <row r="3440" spans="1:6" x14ac:dyDescent="0.25">
      <c r="A3440" s="21"/>
      <c r="B3440" s="22"/>
      <c r="C3440" s="22"/>
      <c r="D3440" s="22"/>
      <c r="E3440" s="23" t="str">
        <f>IFERROR(VLOOKUP(C3440,Report!$A$1:$F$2000,5,0),"")</f>
        <v/>
      </c>
      <c r="F3440" s="24" t="str">
        <f>IFERROR(Used!$E3440*Used!$D3440,"")</f>
        <v/>
      </c>
    </row>
    <row r="3441" spans="1:6" x14ac:dyDescent="0.25">
      <c r="A3441" s="25"/>
      <c r="B3441" s="26"/>
      <c r="C3441" s="26"/>
      <c r="D3441" s="26"/>
      <c r="E3441" s="29" t="str">
        <f>IFERROR(VLOOKUP(C3441,Report!$A$1:$F$2000,5,0),"")</f>
        <v/>
      </c>
      <c r="F3441" s="28" t="str">
        <f>IFERROR(Used!$E3441*Used!$D3441,"")</f>
        <v/>
      </c>
    </row>
    <row r="3442" spans="1:6" x14ac:dyDescent="0.25">
      <c r="A3442" s="21"/>
      <c r="B3442" s="22"/>
      <c r="C3442" s="22"/>
      <c r="D3442" s="22"/>
      <c r="E3442" s="23" t="str">
        <f>IFERROR(VLOOKUP(C3442,Report!$A$1:$F$2000,5,0),"")</f>
        <v/>
      </c>
      <c r="F3442" s="24" t="str">
        <f>IFERROR(Used!$E3442*Used!$D3442,"")</f>
        <v/>
      </c>
    </row>
    <row r="3443" spans="1:6" x14ac:dyDescent="0.25">
      <c r="A3443" s="25"/>
      <c r="B3443" s="26"/>
      <c r="C3443" s="26"/>
      <c r="D3443" s="26"/>
      <c r="E3443" s="29" t="str">
        <f>IFERROR(VLOOKUP(C3443,Report!$A$1:$F$2000,5,0),"")</f>
        <v/>
      </c>
      <c r="F3443" s="28" t="str">
        <f>IFERROR(Used!$E3443*Used!$D3443,"")</f>
        <v/>
      </c>
    </row>
    <row r="3444" spans="1:6" x14ac:dyDescent="0.25">
      <c r="A3444" s="21"/>
      <c r="B3444" s="22"/>
      <c r="C3444" s="22"/>
      <c r="D3444" s="22"/>
      <c r="E3444" s="23" t="str">
        <f>IFERROR(VLOOKUP(C3444,Report!$A$1:$F$2000,5,0),"")</f>
        <v/>
      </c>
      <c r="F3444" s="24" t="str">
        <f>IFERROR(Used!$E3444*Used!$D3444,"")</f>
        <v/>
      </c>
    </row>
    <row r="3445" spans="1:6" x14ac:dyDescent="0.25">
      <c r="A3445" s="25"/>
      <c r="B3445" s="26"/>
      <c r="C3445" s="26"/>
      <c r="D3445" s="26"/>
      <c r="E3445" s="29" t="str">
        <f>IFERROR(VLOOKUP(C3445,Report!$A$1:$F$2000,5,0),"")</f>
        <v/>
      </c>
      <c r="F3445" s="28" t="str">
        <f>IFERROR(Used!$E3445*Used!$D3445,"")</f>
        <v/>
      </c>
    </row>
    <row r="3446" spans="1:6" x14ac:dyDescent="0.25">
      <c r="A3446" s="21"/>
      <c r="B3446" s="22"/>
      <c r="C3446" s="22"/>
      <c r="D3446" s="22"/>
      <c r="E3446" s="23" t="str">
        <f>IFERROR(VLOOKUP(C3446,Report!$A$1:$F$2000,5,0),"")</f>
        <v/>
      </c>
      <c r="F3446" s="24" t="str">
        <f>IFERROR(Used!$E3446*Used!$D3446,"")</f>
        <v/>
      </c>
    </row>
    <row r="3447" spans="1:6" x14ac:dyDescent="0.25">
      <c r="A3447" s="25"/>
      <c r="B3447" s="26"/>
      <c r="C3447" s="26"/>
      <c r="D3447" s="26"/>
      <c r="E3447" s="29" t="str">
        <f>IFERROR(VLOOKUP(C3447,Report!$A$1:$F$2000,5,0),"")</f>
        <v/>
      </c>
      <c r="F3447" s="28" t="str">
        <f>IFERROR(Used!$E3447*Used!$D3447,"")</f>
        <v/>
      </c>
    </row>
    <row r="3448" spans="1:6" x14ac:dyDescent="0.25">
      <c r="A3448" s="21"/>
      <c r="B3448" s="22"/>
      <c r="C3448" s="22"/>
      <c r="D3448" s="22"/>
      <c r="E3448" s="23" t="str">
        <f>IFERROR(VLOOKUP(C3448,Report!$A$1:$F$2000,5,0),"")</f>
        <v/>
      </c>
      <c r="F3448" s="24" t="str">
        <f>IFERROR(Used!$E3448*Used!$D3448,"")</f>
        <v/>
      </c>
    </row>
    <row r="3449" spans="1:6" x14ac:dyDescent="0.25">
      <c r="A3449" s="25"/>
      <c r="B3449" s="26"/>
      <c r="C3449" s="26"/>
      <c r="D3449" s="26"/>
      <c r="E3449" s="29" t="str">
        <f>IFERROR(VLOOKUP(C3449,Report!$A$1:$F$2000,5,0),"")</f>
        <v/>
      </c>
      <c r="F3449" s="28" t="str">
        <f>IFERROR(Used!$E3449*Used!$D3449,"")</f>
        <v/>
      </c>
    </row>
    <row r="3450" spans="1:6" x14ac:dyDescent="0.25">
      <c r="A3450" s="21"/>
      <c r="B3450" s="22"/>
      <c r="C3450" s="22"/>
      <c r="D3450" s="22"/>
      <c r="E3450" s="23" t="str">
        <f>IFERROR(VLOOKUP(C3450,Report!$A$1:$F$2000,5,0),"")</f>
        <v/>
      </c>
      <c r="F3450" s="24" t="str">
        <f>IFERROR(Used!$E3450*Used!$D3450,"")</f>
        <v/>
      </c>
    </row>
    <row r="3451" spans="1:6" x14ac:dyDescent="0.25">
      <c r="A3451" s="25"/>
      <c r="B3451" s="26"/>
      <c r="C3451" s="26"/>
      <c r="D3451" s="26"/>
      <c r="E3451" s="29" t="str">
        <f>IFERROR(VLOOKUP(C3451,Report!$A$1:$F$2000,5,0),"")</f>
        <v/>
      </c>
      <c r="F3451" s="28" t="str">
        <f>IFERROR(Used!$E3451*Used!$D3451,"")</f>
        <v/>
      </c>
    </row>
    <row r="3452" spans="1:6" x14ac:dyDescent="0.25">
      <c r="A3452" s="21"/>
      <c r="B3452" s="22"/>
      <c r="C3452" s="22"/>
      <c r="D3452" s="22"/>
      <c r="E3452" s="23" t="str">
        <f>IFERROR(VLOOKUP(C3452,Report!$A$1:$F$2000,5,0),"")</f>
        <v/>
      </c>
      <c r="F3452" s="24" t="str">
        <f>IFERROR(Used!$E3452*Used!$D3452,"")</f>
        <v/>
      </c>
    </row>
    <row r="3453" spans="1:6" x14ac:dyDescent="0.25">
      <c r="A3453" s="25"/>
      <c r="B3453" s="26"/>
      <c r="C3453" s="26"/>
      <c r="D3453" s="26"/>
      <c r="E3453" s="29" t="str">
        <f>IFERROR(VLOOKUP(C3453,Report!$A$1:$F$2000,5,0),"")</f>
        <v/>
      </c>
      <c r="F3453" s="28" t="str">
        <f>IFERROR(Used!$E3453*Used!$D3453,"")</f>
        <v/>
      </c>
    </row>
    <row r="3454" spans="1:6" x14ac:dyDescent="0.25">
      <c r="A3454" s="21"/>
      <c r="B3454" s="22"/>
      <c r="C3454" s="22"/>
      <c r="D3454" s="22"/>
      <c r="E3454" s="23" t="str">
        <f>IFERROR(VLOOKUP(C3454,Report!$A$1:$F$2000,5,0),"")</f>
        <v/>
      </c>
      <c r="F3454" s="24" t="str">
        <f>IFERROR(Used!$E3454*Used!$D3454,"")</f>
        <v/>
      </c>
    </row>
    <row r="3455" spans="1:6" x14ac:dyDescent="0.25">
      <c r="A3455" s="25"/>
      <c r="B3455" s="26"/>
      <c r="C3455" s="26"/>
      <c r="D3455" s="26"/>
      <c r="E3455" s="29" t="str">
        <f>IFERROR(VLOOKUP(C3455,Report!$A$1:$F$2000,5,0),"")</f>
        <v/>
      </c>
      <c r="F3455" s="28" t="str">
        <f>IFERROR(Used!$E3455*Used!$D3455,"")</f>
        <v/>
      </c>
    </row>
    <row r="3456" spans="1:6" x14ac:dyDescent="0.25">
      <c r="A3456" s="21"/>
      <c r="B3456" s="22"/>
      <c r="C3456" s="22"/>
      <c r="D3456" s="22"/>
      <c r="E3456" s="23" t="str">
        <f>IFERROR(VLOOKUP(C3456,Report!$A$1:$F$2000,5,0),"")</f>
        <v/>
      </c>
      <c r="F3456" s="24" t="str">
        <f>IFERROR(Used!$E3456*Used!$D3456,"")</f>
        <v/>
      </c>
    </row>
    <row r="3457" spans="1:6" x14ac:dyDescent="0.25">
      <c r="A3457" s="25"/>
      <c r="B3457" s="26"/>
      <c r="C3457" s="26"/>
      <c r="D3457" s="26"/>
      <c r="E3457" s="29" t="str">
        <f>IFERROR(VLOOKUP(C3457,Report!$A$1:$F$2000,5,0),"")</f>
        <v/>
      </c>
      <c r="F3457" s="28" t="str">
        <f>IFERROR(Used!$E3457*Used!$D3457,"")</f>
        <v/>
      </c>
    </row>
    <row r="3458" spans="1:6" x14ac:dyDescent="0.25">
      <c r="A3458" s="21"/>
      <c r="B3458" s="22"/>
      <c r="C3458" s="22"/>
      <c r="D3458" s="22"/>
      <c r="E3458" s="23" t="str">
        <f>IFERROR(VLOOKUP(C3458,Report!$A$1:$F$2000,5,0),"")</f>
        <v/>
      </c>
      <c r="F3458" s="24" t="str">
        <f>IFERROR(Used!$E3458*Used!$D3458,"")</f>
        <v/>
      </c>
    </row>
    <row r="3459" spans="1:6" x14ac:dyDescent="0.25">
      <c r="A3459" s="25"/>
      <c r="B3459" s="26"/>
      <c r="C3459" s="26"/>
      <c r="D3459" s="26"/>
      <c r="E3459" s="29" t="str">
        <f>IFERROR(VLOOKUP(C3459,Report!$A$1:$F$2000,5,0),"")</f>
        <v/>
      </c>
      <c r="F3459" s="28" t="str">
        <f>IFERROR(Used!$E3459*Used!$D3459,"")</f>
        <v/>
      </c>
    </row>
    <row r="3460" spans="1:6" x14ac:dyDescent="0.25">
      <c r="A3460" s="21"/>
      <c r="B3460" s="22"/>
      <c r="C3460" s="22"/>
      <c r="D3460" s="22"/>
      <c r="E3460" s="23" t="str">
        <f>IFERROR(VLOOKUP(C3460,Report!$A$1:$F$2000,5,0),"")</f>
        <v/>
      </c>
      <c r="F3460" s="24" t="str">
        <f>IFERROR(Used!$E3460*Used!$D3460,"")</f>
        <v/>
      </c>
    </row>
    <row r="3461" spans="1:6" x14ac:dyDescent="0.25">
      <c r="A3461" s="25"/>
      <c r="B3461" s="26"/>
      <c r="C3461" s="26"/>
      <c r="D3461" s="26"/>
      <c r="E3461" s="29" t="str">
        <f>IFERROR(VLOOKUP(C3461,Report!$A$1:$F$2000,5,0),"")</f>
        <v/>
      </c>
      <c r="F3461" s="28" t="str">
        <f>IFERROR(Used!$E3461*Used!$D3461,"")</f>
        <v/>
      </c>
    </row>
    <row r="3462" spans="1:6" x14ac:dyDescent="0.25">
      <c r="A3462" s="21"/>
      <c r="B3462" s="22"/>
      <c r="C3462" s="22"/>
      <c r="D3462" s="22"/>
      <c r="E3462" s="23" t="str">
        <f>IFERROR(VLOOKUP(C3462,Report!$A$1:$F$2000,5,0),"")</f>
        <v/>
      </c>
      <c r="F3462" s="24" t="str">
        <f>IFERROR(Used!$E3462*Used!$D3462,"")</f>
        <v/>
      </c>
    </row>
    <row r="3463" spans="1:6" x14ac:dyDescent="0.25">
      <c r="A3463" s="25"/>
      <c r="B3463" s="26"/>
      <c r="C3463" s="26"/>
      <c r="D3463" s="26"/>
      <c r="E3463" s="29" t="str">
        <f>IFERROR(VLOOKUP(C3463,Report!$A$1:$F$2000,5,0),"")</f>
        <v/>
      </c>
      <c r="F3463" s="28" t="str">
        <f>IFERROR(Used!$E3463*Used!$D3463,"")</f>
        <v/>
      </c>
    </row>
    <row r="3464" spans="1:6" x14ac:dyDescent="0.25">
      <c r="A3464" s="21"/>
      <c r="B3464" s="22"/>
      <c r="C3464" s="22"/>
      <c r="D3464" s="22"/>
      <c r="E3464" s="23" t="str">
        <f>IFERROR(VLOOKUP(C3464,Report!$A$1:$F$2000,5,0),"")</f>
        <v/>
      </c>
      <c r="F3464" s="24" t="str">
        <f>IFERROR(Used!$E3464*Used!$D3464,"")</f>
        <v/>
      </c>
    </row>
    <row r="3465" spans="1:6" x14ac:dyDescent="0.25">
      <c r="A3465" s="25"/>
      <c r="B3465" s="26"/>
      <c r="C3465" s="26"/>
      <c r="D3465" s="26"/>
      <c r="E3465" s="29" t="str">
        <f>IFERROR(VLOOKUP(C3465,Report!$A$1:$F$2000,5,0),"")</f>
        <v/>
      </c>
      <c r="F3465" s="28" t="str">
        <f>IFERROR(Used!$E3465*Used!$D3465,"")</f>
        <v/>
      </c>
    </row>
    <row r="3466" spans="1:6" x14ac:dyDescent="0.25">
      <c r="A3466" s="21"/>
      <c r="B3466" s="22"/>
      <c r="C3466" s="22"/>
      <c r="D3466" s="22"/>
      <c r="E3466" s="23" t="str">
        <f>IFERROR(VLOOKUP(C3466,Report!$A$1:$F$2000,5,0),"")</f>
        <v/>
      </c>
      <c r="F3466" s="24" t="str">
        <f>IFERROR(Used!$E3466*Used!$D3466,"")</f>
        <v/>
      </c>
    </row>
    <row r="3467" spans="1:6" x14ac:dyDescent="0.25">
      <c r="A3467" s="25"/>
      <c r="B3467" s="26"/>
      <c r="C3467" s="26"/>
      <c r="D3467" s="26"/>
      <c r="E3467" s="29" t="str">
        <f>IFERROR(VLOOKUP(C3467,Report!$A$1:$F$2000,5,0),"")</f>
        <v/>
      </c>
      <c r="F3467" s="28" t="str">
        <f>IFERROR(Used!$E3467*Used!$D3467,"")</f>
        <v/>
      </c>
    </row>
    <row r="3468" spans="1:6" x14ac:dyDescent="0.25">
      <c r="A3468" s="21"/>
      <c r="B3468" s="22"/>
      <c r="C3468" s="22"/>
      <c r="D3468" s="22"/>
      <c r="E3468" s="23" t="str">
        <f>IFERROR(VLOOKUP(C3468,Report!$A$1:$F$2000,5,0),"")</f>
        <v/>
      </c>
      <c r="F3468" s="24" t="str">
        <f>IFERROR(Used!$E3468*Used!$D3468,"")</f>
        <v/>
      </c>
    </row>
    <row r="3469" spans="1:6" x14ac:dyDescent="0.25">
      <c r="A3469" s="25"/>
      <c r="B3469" s="26"/>
      <c r="C3469" s="26"/>
      <c r="D3469" s="26"/>
      <c r="E3469" s="29" t="str">
        <f>IFERROR(VLOOKUP(C3469,Report!$A$1:$F$2000,5,0),"")</f>
        <v/>
      </c>
      <c r="F3469" s="28" t="str">
        <f>IFERROR(Used!$E3469*Used!$D3469,"")</f>
        <v/>
      </c>
    </row>
    <row r="3470" spans="1:6" x14ac:dyDescent="0.25">
      <c r="A3470" s="21"/>
      <c r="B3470" s="22"/>
      <c r="C3470" s="22"/>
      <c r="D3470" s="22"/>
      <c r="E3470" s="23" t="str">
        <f>IFERROR(VLOOKUP(C3470,Report!$A$1:$F$2000,5,0),"")</f>
        <v/>
      </c>
      <c r="F3470" s="24" t="str">
        <f>IFERROR(Used!$E3470*Used!$D3470,"")</f>
        <v/>
      </c>
    </row>
    <row r="3471" spans="1:6" x14ac:dyDescent="0.25">
      <c r="A3471" s="25"/>
      <c r="B3471" s="26"/>
      <c r="C3471" s="26"/>
      <c r="D3471" s="26"/>
      <c r="E3471" s="29" t="str">
        <f>IFERROR(VLOOKUP(C3471,Report!$A$1:$F$2000,5,0),"")</f>
        <v/>
      </c>
      <c r="F3471" s="28" t="str">
        <f>IFERROR(Used!$E3471*Used!$D3471,"")</f>
        <v/>
      </c>
    </row>
    <row r="3472" spans="1:6" x14ac:dyDescent="0.25">
      <c r="A3472" s="21"/>
      <c r="B3472" s="22"/>
      <c r="C3472" s="22"/>
      <c r="D3472" s="22"/>
      <c r="E3472" s="23" t="str">
        <f>IFERROR(VLOOKUP(C3472,Report!$A$1:$F$2000,5,0),"")</f>
        <v/>
      </c>
      <c r="F3472" s="24" t="str">
        <f>IFERROR(Used!$E3472*Used!$D3472,"")</f>
        <v/>
      </c>
    </row>
    <row r="3473" spans="1:6" x14ac:dyDescent="0.25">
      <c r="A3473" s="25"/>
      <c r="B3473" s="26"/>
      <c r="C3473" s="26"/>
      <c r="D3473" s="26"/>
      <c r="E3473" s="29" t="str">
        <f>IFERROR(VLOOKUP(C3473,Report!$A$1:$F$2000,5,0),"")</f>
        <v/>
      </c>
      <c r="F3473" s="28" t="str">
        <f>IFERROR(Used!$E3473*Used!$D3473,"")</f>
        <v/>
      </c>
    </row>
    <row r="3474" spans="1:6" x14ac:dyDescent="0.25">
      <c r="A3474" s="21"/>
      <c r="B3474" s="22"/>
      <c r="C3474" s="22"/>
      <c r="D3474" s="22"/>
      <c r="E3474" s="23" t="str">
        <f>IFERROR(VLOOKUP(C3474,Report!$A$1:$F$2000,5,0),"")</f>
        <v/>
      </c>
      <c r="F3474" s="24" t="str">
        <f>IFERROR(Used!$E3474*Used!$D3474,"")</f>
        <v/>
      </c>
    </row>
    <row r="3475" spans="1:6" x14ac:dyDescent="0.25">
      <c r="A3475" s="25"/>
      <c r="B3475" s="26"/>
      <c r="C3475" s="26"/>
      <c r="D3475" s="26"/>
      <c r="E3475" s="29" t="str">
        <f>IFERROR(VLOOKUP(C3475,Report!$A$1:$F$2000,5,0),"")</f>
        <v/>
      </c>
      <c r="F3475" s="28" t="str">
        <f>IFERROR(Used!$E3475*Used!$D3475,"")</f>
        <v/>
      </c>
    </row>
    <row r="3476" spans="1:6" x14ac:dyDescent="0.25">
      <c r="A3476" s="21"/>
      <c r="B3476" s="22"/>
      <c r="C3476" s="22"/>
      <c r="D3476" s="22"/>
      <c r="E3476" s="23" t="str">
        <f>IFERROR(VLOOKUP(C3476,Report!$A$1:$F$2000,5,0),"")</f>
        <v/>
      </c>
      <c r="F3476" s="24" t="str">
        <f>IFERROR(Used!$E3476*Used!$D3476,"")</f>
        <v/>
      </c>
    </row>
    <row r="3477" spans="1:6" x14ac:dyDescent="0.25">
      <c r="A3477" s="25"/>
      <c r="B3477" s="26"/>
      <c r="C3477" s="26"/>
      <c r="D3477" s="26"/>
      <c r="E3477" s="29" t="str">
        <f>IFERROR(VLOOKUP(C3477,Report!$A$1:$F$2000,5,0),"")</f>
        <v/>
      </c>
      <c r="F3477" s="28" t="str">
        <f>IFERROR(Used!$E3477*Used!$D3477,"")</f>
        <v/>
      </c>
    </row>
    <row r="3478" spans="1:6" x14ac:dyDescent="0.25">
      <c r="A3478" s="21"/>
      <c r="B3478" s="22"/>
      <c r="C3478" s="22"/>
      <c r="D3478" s="22"/>
      <c r="E3478" s="23" t="str">
        <f>IFERROR(VLOOKUP(C3478,Report!$A$1:$F$2000,5,0),"")</f>
        <v/>
      </c>
      <c r="F3478" s="24" t="str">
        <f>IFERROR(Used!$E3478*Used!$D3478,"")</f>
        <v/>
      </c>
    </row>
    <row r="3479" spans="1:6" x14ac:dyDescent="0.25">
      <c r="A3479" s="25"/>
      <c r="B3479" s="26"/>
      <c r="C3479" s="26"/>
      <c r="D3479" s="26"/>
      <c r="E3479" s="29" t="str">
        <f>IFERROR(VLOOKUP(C3479,Report!$A$1:$F$2000,5,0),"")</f>
        <v/>
      </c>
      <c r="F3479" s="28" t="str">
        <f>IFERROR(Used!$E3479*Used!$D3479,"")</f>
        <v/>
      </c>
    </row>
    <row r="3480" spans="1:6" x14ac:dyDescent="0.25">
      <c r="A3480" s="21"/>
      <c r="B3480" s="22"/>
      <c r="C3480" s="22"/>
      <c r="D3480" s="22"/>
      <c r="E3480" s="23" t="str">
        <f>IFERROR(VLOOKUP(C3480,Report!$A$1:$F$2000,5,0),"")</f>
        <v/>
      </c>
      <c r="F3480" s="24" t="str">
        <f>IFERROR(Used!$E3480*Used!$D3480,"")</f>
        <v/>
      </c>
    </row>
    <row r="3481" spans="1:6" x14ac:dyDescent="0.25">
      <c r="A3481" s="25"/>
      <c r="B3481" s="26"/>
      <c r="C3481" s="26"/>
      <c r="D3481" s="26"/>
      <c r="E3481" s="29" t="str">
        <f>IFERROR(VLOOKUP(C3481,Report!$A$1:$F$2000,5,0),"")</f>
        <v/>
      </c>
      <c r="F3481" s="28" t="str">
        <f>IFERROR(Used!$E3481*Used!$D3481,"")</f>
        <v/>
      </c>
    </row>
    <row r="3482" spans="1:6" x14ac:dyDescent="0.25">
      <c r="A3482" s="21"/>
      <c r="B3482" s="22"/>
      <c r="C3482" s="22"/>
      <c r="D3482" s="22"/>
      <c r="E3482" s="23" t="str">
        <f>IFERROR(VLOOKUP(C3482,Report!$A$1:$F$2000,5,0),"")</f>
        <v/>
      </c>
      <c r="F3482" s="24" t="str">
        <f>IFERROR(Used!$E3482*Used!$D3482,"")</f>
        <v/>
      </c>
    </row>
    <row r="3483" spans="1:6" x14ac:dyDescent="0.25">
      <c r="A3483" s="25"/>
      <c r="B3483" s="26"/>
      <c r="C3483" s="26"/>
      <c r="D3483" s="26"/>
      <c r="E3483" s="29" t="str">
        <f>IFERROR(VLOOKUP(C3483,Report!$A$1:$F$2000,5,0),"")</f>
        <v/>
      </c>
      <c r="F3483" s="28" t="str">
        <f>IFERROR(Used!$E3483*Used!$D3483,"")</f>
        <v/>
      </c>
    </row>
    <row r="3484" spans="1:6" x14ac:dyDescent="0.25">
      <c r="A3484" s="21"/>
      <c r="B3484" s="22"/>
      <c r="C3484" s="22"/>
      <c r="D3484" s="22"/>
      <c r="E3484" s="23" t="str">
        <f>IFERROR(VLOOKUP(C3484,Report!$A$1:$F$2000,5,0),"")</f>
        <v/>
      </c>
      <c r="F3484" s="24" t="str">
        <f>IFERROR(Used!$E3484*Used!$D3484,"")</f>
        <v/>
      </c>
    </row>
    <row r="3485" spans="1:6" x14ac:dyDescent="0.25">
      <c r="A3485" s="25"/>
      <c r="B3485" s="26"/>
      <c r="C3485" s="26"/>
      <c r="D3485" s="26"/>
      <c r="E3485" s="29" t="str">
        <f>IFERROR(VLOOKUP(C3485,Report!$A$1:$F$2000,5,0),"")</f>
        <v/>
      </c>
      <c r="F3485" s="28" t="str">
        <f>IFERROR(Used!$E3485*Used!$D3485,"")</f>
        <v/>
      </c>
    </row>
    <row r="3486" spans="1:6" x14ac:dyDescent="0.25">
      <c r="A3486" s="21"/>
      <c r="B3486" s="22"/>
      <c r="C3486" s="22"/>
      <c r="D3486" s="22"/>
      <c r="E3486" s="23" t="str">
        <f>IFERROR(VLOOKUP(C3486,Report!$A$1:$F$2000,5,0),"")</f>
        <v/>
      </c>
      <c r="F3486" s="24" t="str">
        <f>IFERROR(Used!$E3486*Used!$D3486,"")</f>
        <v/>
      </c>
    </row>
    <row r="3487" spans="1:6" x14ac:dyDescent="0.25">
      <c r="A3487" s="25"/>
      <c r="B3487" s="26"/>
      <c r="C3487" s="26"/>
      <c r="D3487" s="26"/>
      <c r="E3487" s="29" t="str">
        <f>IFERROR(VLOOKUP(C3487,Report!$A$1:$F$2000,5,0),"")</f>
        <v/>
      </c>
      <c r="F3487" s="28" t="str">
        <f>IFERROR(Used!$E3487*Used!$D3487,"")</f>
        <v/>
      </c>
    </row>
    <row r="3488" spans="1:6" x14ac:dyDescent="0.25">
      <c r="A3488" s="21"/>
      <c r="B3488" s="22"/>
      <c r="C3488" s="22"/>
      <c r="D3488" s="22"/>
      <c r="E3488" s="23" t="str">
        <f>IFERROR(VLOOKUP(C3488,Report!$A$1:$F$2000,5,0),"")</f>
        <v/>
      </c>
      <c r="F3488" s="24" t="str">
        <f>IFERROR(Used!$E3488*Used!$D3488,"")</f>
        <v/>
      </c>
    </row>
    <row r="3489" spans="1:6" x14ac:dyDescent="0.25">
      <c r="A3489" s="25"/>
      <c r="B3489" s="26"/>
      <c r="C3489" s="26"/>
      <c r="D3489" s="26"/>
      <c r="E3489" s="29" t="str">
        <f>IFERROR(VLOOKUP(C3489,Report!$A$1:$F$2000,5,0),"")</f>
        <v/>
      </c>
      <c r="F3489" s="28" t="str">
        <f>IFERROR(Used!$E3489*Used!$D3489,"")</f>
        <v/>
      </c>
    </row>
    <row r="3490" spans="1:6" x14ac:dyDescent="0.25">
      <c r="A3490" s="21"/>
      <c r="B3490" s="22"/>
      <c r="C3490" s="22"/>
      <c r="D3490" s="22"/>
      <c r="E3490" s="23" t="str">
        <f>IFERROR(VLOOKUP(C3490,Report!$A$1:$F$2000,5,0),"")</f>
        <v/>
      </c>
      <c r="F3490" s="24" t="str">
        <f>IFERROR(Used!$E3490*Used!$D3490,"")</f>
        <v/>
      </c>
    </row>
    <row r="3491" spans="1:6" x14ac:dyDescent="0.25">
      <c r="A3491" s="25"/>
      <c r="B3491" s="26"/>
      <c r="C3491" s="26"/>
      <c r="D3491" s="26"/>
      <c r="E3491" s="29" t="str">
        <f>IFERROR(VLOOKUP(C3491,Report!$A$1:$F$2000,5,0),"")</f>
        <v/>
      </c>
      <c r="F3491" s="28" t="str">
        <f>IFERROR(Used!$E3491*Used!$D3491,"")</f>
        <v/>
      </c>
    </row>
    <row r="3492" spans="1:6" x14ac:dyDescent="0.25">
      <c r="A3492" s="21"/>
      <c r="B3492" s="22"/>
      <c r="C3492" s="22"/>
      <c r="D3492" s="22"/>
      <c r="E3492" s="23" t="str">
        <f>IFERROR(VLOOKUP(C3492,Report!$A$1:$F$2000,5,0),"")</f>
        <v/>
      </c>
      <c r="F3492" s="24" t="str">
        <f>IFERROR(Used!$E3492*Used!$D3492,"")</f>
        <v/>
      </c>
    </row>
    <row r="3493" spans="1:6" x14ac:dyDescent="0.25">
      <c r="A3493" s="25"/>
      <c r="B3493" s="26"/>
      <c r="C3493" s="26"/>
      <c r="D3493" s="26"/>
      <c r="E3493" s="29" t="str">
        <f>IFERROR(VLOOKUP(C3493,Report!$A$1:$F$2000,5,0),"")</f>
        <v/>
      </c>
      <c r="F3493" s="28" t="str">
        <f>IFERROR(Used!$E3493*Used!$D3493,"")</f>
        <v/>
      </c>
    </row>
    <row r="3494" spans="1:6" x14ac:dyDescent="0.25">
      <c r="A3494" s="21"/>
      <c r="B3494" s="22"/>
      <c r="C3494" s="22"/>
      <c r="D3494" s="22"/>
      <c r="E3494" s="23" t="str">
        <f>IFERROR(VLOOKUP(C3494,Report!$A$1:$F$2000,5,0),"")</f>
        <v/>
      </c>
      <c r="F3494" s="24" t="str">
        <f>IFERROR(Used!$E3494*Used!$D3494,"")</f>
        <v/>
      </c>
    </row>
    <row r="3495" spans="1:6" x14ac:dyDescent="0.25">
      <c r="A3495" s="25"/>
      <c r="B3495" s="26"/>
      <c r="C3495" s="26"/>
      <c r="D3495" s="26"/>
      <c r="E3495" s="29" t="str">
        <f>IFERROR(VLOOKUP(C3495,Report!$A$1:$F$2000,5,0),"")</f>
        <v/>
      </c>
      <c r="F3495" s="28" t="str">
        <f>IFERROR(Used!$E3495*Used!$D3495,"")</f>
        <v/>
      </c>
    </row>
    <row r="3496" spans="1:6" x14ac:dyDescent="0.25">
      <c r="A3496" s="21"/>
      <c r="B3496" s="22"/>
      <c r="C3496" s="22"/>
      <c r="D3496" s="22"/>
      <c r="E3496" s="23" t="str">
        <f>IFERROR(VLOOKUP(C3496,Report!$A$1:$F$2000,5,0),"")</f>
        <v/>
      </c>
      <c r="F3496" s="24" t="str">
        <f>IFERROR(Used!$E3496*Used!$D3496,"")</f>
        <v/>
      </c>
    </row>
    <row r="3497" spans="1:6" x14ac:dyDescent="0.25">
      <c r="A3497" s="25"/>
      <c r="B3497" s="26"/>
      <c r="C3497" s="26"/>
      <c r="D3497" s="26"/>
      <c r="E3497" s="29" t="str">
        <f>IFERROR(VLOOKUP(C3497,Report!$A$1:$F$2000,5,0),"")</f>
        <v/>
      </c>
      <c r="F3497" s="28" t="str">
        <f>IFERROR(Used!$E3497*Used!$D3497,"")</f>
        <v/>
      </c>
    </row>
    <row r="3498" spans="1:6" x14ac:dyDescent="0.25">
      <c r="A3498" s="21"/>
      <c r="B3498" s="22"/>
      <c r="C3498" s="22"/>
      <c r="D3498" s="22"/>
      <c r="E3498" s="23" t="str">
        <f>IFERROR(VLOOKUP(C3498,Report!$A$1:$F$2000,5,0),"")</f>
        <v/>
      </c>
      <c r="F3498" s="24" t="str">
        <f>IFERROR(Used!$E3498*Used!$D3498,"")</f>
        <v/>
      </c>
    </row>
    <row r="3499" spans="1:6" x14ac:dyDescent="0.25">
      <c r="A3499" s="25"/>
      <c r="B3499" s="26"/>
      <c r="C3499" s="26"/>
      <c r="D3499" s="26"/>
      <c r="E3499" s="29" t="str">
        <f>IFERROR(VLOOKUP(C3499,Report!$A$1:$F$2000,5,0),"")</f>
        <v/>
      </c>
      <c r="F3499" s="28" t="str">
        <f>IFERROR(Used!$E3499*Used!$D3499,"")</f>
        <v/>
      </c>
    </row>
    <row r="3500" spans="1:6" x14ac:dyDescent="0.25">
      <c r="A3500" s="21"/>
      <c r="B3500" s="22"/>
      <c r="C3500" s="22"/>
      <c r="D3500" s="22"/>
      <c r="E3500" s="23" t="str">
        <f>IFERROR(VLOOKUP(C3500,Report!$A$1:$F$2000,5,0),"")</f>
        <v/>
      </c>
      <c r="F3500" s="24" t="str">
        <f>IFERROR(Used!$E3500*Used!$D3500,"")</f>
        <v/>
      </c>
    </row>
    <row r="3501" spans="1:6" x14ac:dyDescent="0.25">
      <c r="A3501" s="25"/>
      <c r="B3501" s="26"/>
      <c r="C3501" s="26"/>
      <c r="D3501" s="26"/>
      <c r="E3501" s="29" t="str">
        <f>IFERROR(VLOOKUP(C3501,Report!$A$1:$F$2000,5,0),"")</f>
        <v/>
      </c>
      <c r="F3501" s="28" t="str">
        <f>IFERROR(Used!$E3501*Used!$D3501,"")</f>
        <v/>
      </c>
    </row>
    <row r="3502" spans="1:6" x14ac:dyDescent="0.25">
      <c r="A3502" s="21"/>
      <c r="B3502" s="22"/>
      <c r="C3502" s="22"/>
      <c r="D3502" s="22"/>
      <c r="E3502" s="23" t="str">
        <f>IFERROR(VLOOKUP(C3502,Report!$A$1:$F$2000,5,0),"")</f>
        <v/>
      </c>
      <c r="F3502" s="24" t="str">
        <f>IFERROR(Used!$E3502*Used!$D3502,"")</f>
        <v/>
      </c>
    </row>
    <row r="3503" spans="1:6" x14ac:dyDescent="0.25">
      <c r="A3503" s="25"/>
      <c r="B3503" s="26"/>
      <c r="C3503" s="26"/>
      <c r="D3503" s="26"/>
      <c r="E3503" s="29" t="str">
        <f>IFERROR(VLOOKUP(C3503,Report!$A$1:$F$2000,5,0),"")</f>
        <v/>
      </c>
      <c r="F3503" s="28" t="str">
        <f>IFERROR(Used!$E3503*Used!$D3503,"")</f>
        <v/>
      </c>
    </row>
    <row r="3504" spans="1:6" x14ac:dyDescent="0.25">
      <c r="A3504" s="21"/>
      <c r="B3504" s="22"/>
      <c r="C3504" s="22"/>
      <c r="D3504" s="22"/>
      <c r="E3504" s="23" t="str">
        <f>IFERROR(VLOOKUP(C3504,Report!$A$1:$F$2000,5,0),"")</f>
        <v/>
      </c>
      <c r="F3504" s="24" t="str">
        <f>IFERROR(Used!$E3504*Used!$D3504,"")</f>
        <v/>
      </c>
    </row>
    <row r="3505" spans="1:6" x14ac:dyDescent="0.25">
      <c r="A3505" s="25"/>
      <c r="B3505" s="26"/>
      <c r="C3505" s="26"/>
      <c r="D3505" s="26"/>
      <c r="E3505" s="29" t="str">
        <f>IFERROR(VLOOKUP(C3505,Report!$A$1:$F$2000,5,0),"")</f>
        <v/>
      </c>
      <c r="F3505" s="28" t="str">
        <f>IFERROR(Used!$E3505*Used!$D3505,"")</f>
        <v/>
      </c>
    </row>
    <row r="3506" spans="1:6" x14ac:dyDescent="0.25">
      <c r="A3506" s="21"/>
      <c r="B3506" s="22"/>
      <c r="C3506" s="22"/>
      <c r="D3506" s="22"/>
      <c r="E3506" s="23" t="str">
        <f>IFERROR(VLOOKUP(C3506,Report!$A$1:$F$2000,5,0),"")</f>
        <v/>
      </c>
      <c r="F3506" s="24" t="str">
        <f>IFERROR(Used!$E3506*Used!$D3506,"")</f>
        <v/>
      </c>
    </row>
    <row r="3507" spans="1:6" x14ac:dyDescent="0.25">
      <c r="A3507" s="25"/>
      <c r="B3507" s="26"/>
      <c r="C3507" s="26"/>
      <c r="D3507" s="26"/>
      <c r="E3507" s="29" t="str">
        <f>IFERROR(VLOOKUP(C3507,Report!$A$1:$F$2000,5,0),"")</f>
        <v/>
      </c>
      <c r="F3507" s="28" t="str">
        <f>IFERROR(Used!$E3507*Used!$D3507,"")</f>
        <v/>
      </c>
    </row>
    <row r="3508" spans="1:6" x14ac:dyDescent="0.25">
      <c r="A3508" s="21"/>
      <c r="B3508" s="22"/>
      <c r="C3508" s="22"/>
      <c r="D3508" s="22"/>
      <c r="E3508" s="23" t="str">
        <f>IFERROR(VLOOKUP(C3508,Report!$A$1:$F$2000,5,0),"")</f>
        <v/>
      </c>
      <c r="F3508" s="24" t="str">
        <f>IFERROR(Used!$E3508*Used!$D3508,"")</f>
        <v/>
      </c>
    </row>
    <row r="3509" spans="1:6" x14ac:dyDescent="0.25">
      <c r="A3509" s="25"/>
      <c r="B3509" s="26"/>
      <c r="C3509" s="26"/>
      <c r="D3509" s="26"/>
      <c r="E3509" s="29" t="str">
        <f>IFERROR(VLOOKUP(C3509,Report!$A$1:$F$2000,5,0),"")</f>
        <v/>
      </c>
      <c r="F3509" s="28" t="str">
        <f>IFERROR(Used!$E3509*Used!$D3509,"")</f>
        <v/>
      </c>
    </row>
    <row r="3510" spans="1:6" x14ac:dyDescent="0.25">
      <c r="A3510" s="21"/>
      <c r="B3510" s="22"/>
      <c r="C3510" s="22"/>
      <c r="D3510" s="22"/>
      <c r="E3510" s="23" t="str">
        <f>IFERROR(VLOOKUP(C3510,Report!$A$1:$F$2000,5,0),"")</f>
        <v/>
      </c>
      <c r="F3510" s="24" t="str">
        <f>IFERROR(Used!$E3510*Used!$D3510,"")</f>
        <v/>
      </c>
    </row>
    <row r="3511" spans="1:6" x14ac:dyDescent="0.25">
      <c r="A3511" s="25"/>
      <c r="B3511" s="26"/>
      <c r="C3511" s="26"/>
      <c r="D3511" s="26"/>
      <c r="E3511" s="29" t="str">
        <f>IFERROR(VLOOKUP(C3511,Report!$A$1:$F$2000,5,0),"")</f>
        <v/>
      </c>
      <c r="F3511" s="28" t="str">
        <f>IFERROR(Used!$E3511*Used!$D3511,"")</f>
        <v/>
      </c>
    </row>
    <row r="3512" spans="1:6" x14ac:dyDescent="0.25">
      <c r="A3512" s="21"/>
      <c r="B3512" s="22"/>
      <c r="C3512" s="22"/>
      <c r="D3512" s="22"/>
      <c r="E3512" s="23" t="str">
        <f>IFERROR(VLOOKUP(C3512,Report!$A$1:$F$2000,5,0),"")</f>
        <v/>
      </c>
      <c r="F3512" s="24" t="str">
        <f>IFERROR(Used!$E3512*Used!$D3512,"")</f>
        <v/>
      </c>
    </row>
    <row r="3513" spans="1:6" x14ac:dyDescent="0.25">
      <c r="A3513" s="25"/>
      <c r="B3513" s="26"/>
      <c r="C3513" s="26"/>
      <c r="D3513" s="26"/>
      <c r="E3513" s="29" t="str">
        <f>IFERROR(VLOOKUP(C3513,Report!$A$1:$F$2000,5,0),"")</f>
        <v/>
      </c>
      <c r="F3513" s="28" t="str">
        <f>IFERROR(Used!$E3513*Used!$D3513,"")</f>
        <v/>
      </c>
    </row>
    <row r="3514" spans="1:6" x14ac:dyDescent="0.25">
      <c r="A3514" s="21"/>
      <c r="B3514" s="22"/>
      <c r="C3514" s="22"/>
      <c r="D3514" s="22"/>
      <c r="E3514" s="23" t="str">
        <f>IFERROR(VLOOKUP(C3514,Report!$A$1:$F$2000,5,0),"")</f>
        <v/>
      </c>
      <c r="F3514" s="24" t="str">
        <f>IFERROR(Used!$E3514*Used!$D3514,"")</f>
        <v/>
      </c>
    </row>
    <row r="3515" spans="1:6" x14ac:dyDescent="0.25">
      <c r="A3515" s="25"/>
      <c r="B3515" s="26"/>
      <c r="C3515" s="26"/>
      <c r="D3515" s="26"/>
      <c r="E3515" s="29" t="str">
        <f>IFERROR(VLOOKUP(C3515,Report!$A$1:$F$2000,5,0),"")</f>
        <v/>
      </c>
      <c r="F3515" s="28" t="str">
        <f>IFERROR(Used!$E3515*Used!$D3515,"")</f>
        <v/>
      </c>
    </row>
    <row r="3516" spans="1:6" x14ac:dyDescent="0.25">
      <c r="A3516" s="21"/>
      <c r="B3516" s="22"/>
      <c r="C3516" s="22"/>
      <c r="D3516" s="22"/>
      <c r="E3516" s="23" t="str">
        <f>IFERROR(VLOOKUP(C3516,Report!$A$1:$F$2000,5,0),"")</f>
        <v/>
      </c>
      <c r="F3516" s="24" t="str">
        <f>IFERROR(Used!$E3516*Used!$D3516,"")</f>
        <v/>
      </c>
    </row>
    <row r="3517" spans="1:6" x14ac:dyDescent="0.25">
      <c r="A3517" s="25"/>
      <c r="B3517" s="26"/>
      <c r="C3517" s="26"/>
      <c r="D3517" s="26"/>
      <c r="E3517" s="29" t="str">
        <f>IFERROR(VLOOKUP(C3517,Report!$A$1:$F$2000,5,0),"")</f>
        <v/>
      </c>
      <c r="F3517" s="28" t="str">
        <f>IFERROR(Used!$E3517*Used!$D3517,"")</f>
        <v/>
      </c>
    </row>
    <row r="3518" spans="1:6" x14ac:dyDescent="0.25">
      <c r="A3518" s="21"/>
      <c r="B3518" s="22"/>
      <c r="C3518" s="22"/>
      <c r="D3518" s="22"/>
      <c r="E3518" s="23" t="str">
        <f>IFERROR(VLOOKUP(C3518,Report!$A$1:$F$2000,5,0),"")</f>
        <v/>
      </c>
      <c r="F3518" s="24" t="str">
        <f>IFERROR(Used!$E3518*Used!$D3518,"")</f>
        <v/>
      </c>
    </row>
    <row r="3519" spans="1:6" x14ac:dyDescent="0.25">
      <c r="A3519" s="25"/>
      <c r="B3519" s="26"/>
      <c r="C3519" s="26"/>
      <c r="D3519" s="26"/>
      <c r="E3519" s="29" t="str">
        <f>IFERROR(VLOOKUP(C3519,Report!$A$1:$F$2000,5,0),"")</f>
        <v/>
      </c>
      <c r="F3519" s="28" t="str">
        <f>IFERROR(Used!$E3519*Used!$D3519,"")</f>
        <v/>
      </c>
    </row>
    <row r="3520" spans="1:6" x14ac:dyDescent="0.25">
      <c r="A3520" s="21"/>
      <c r="B3520" s="22"/>
      <c r="C3520" s="22"/>
      <c r="D3520" s="22"/>
      <c r="E3520" s="23" t="str">
        <f>IFERROR(VLOOKUP(C3520,Report!$A$1:$F$2000,5,0),"")</f>
        <v/>
      </c>
      <c r="F3520" s="24" t="str">
        <f>IFERROR(Used!$E3520*Used!$D3520,"")</f>
        <v/>
      </c>
    </row>
    <row r="3521" spans="1:6" x14ac:dyDescent="0.25">
      <c r="A3521" s="25"/>
      <c r="B3521" s="26"/>
      <c r="C3521" s="26"/>
      <c r="D3521" s="26"/>
      <c r="E3521" s="29" t="str">
        <f>IFERROR(VLOOKUP(C3521,Report!$A$1:$F$2000,5,0),"")</f>
        <v/>
      </c>
      <c r="F3521" s="28" t="str">
        <f>IFERROR(Used!$E3521*Used!$D3521,"")</f>
        <v/>
      </c>
    </row>
    <row r="3522" spans="1:6" x14ac:dyDescent="0.25">
      <c r="A3522" s="21"/>
      <c r="B3522" s="22"/>
      <c r="C3522" s="22"/>
      <c r="D3522" s="22"/>
      <c r="E3522" s="23" t="str">
        <f>IFERROR(VLOOKUP(C3522,Report!$A$1:$F$2000,5,0),"")</f>
        <v/>
      </c>
      <c r="F3522" s="24" t="str">
        <f>IFERROR(Used!$E3522*Used!$D3522,"")</f>
        <v/>
      </c>
    </row>
    <row r="3523" spans="1:6" x14ac:dyDescent="0.25">
      <c r="A3523" s="25"/>
      <c r="B3523" s="26"/>
      <c r="C3523" s="26"/>
      <c r="D3523" s="26"/>
      <c r="E3523" s="29" t="str">
        <f>IFERROR(VLOOKUP(C3523,Report!$A$1:$F$2000,5,0),"")</f>
        <v/>
      </c>
      <c r="F3523" s="28" t="str">
        <f>IFERROR(Used!$E3523*Used!$D3523,"")</f>
        <v/>
      </c>
    </row>
    <row r="3524" spans="1:6" x14ac:dyDescent="0.25">
      <c r="A3524" s="21"/>
      <c r="B3524" s="22"/>
      <c r="C3524" s="22"/>
      <c r="D3524" s="22"/>
      <c r="E3524" s="23" t="str">
        <f>IFERROR(VLOOKUP(C3524,Report!$A$1:$F$2000,5,0),"")</f>
        <v/>
      </c>
      <c r="F3524" s="24" t="str">
        <f>IFERROR(Used!$E3524*Used!$D3524,"")</f>
        <v/>
      </c>
    </row>
    <row r="3525" spans="1:6" x14ac:dyDescent="0.25">
      <c r="A3525" s="25"/>
      <c r="B3525" s="26"/>
      <c r="C3525" s="26"/>
      <c r="D3525" s="26"/>
      <c r="E3525" s="29" t="str">
        <f>IFERROR(VLOOKUP(C3525,Report!$A$1:$F$2000,5,0),"")</f>
        <v/>
      </c>
      <c r="F3525" s="28" t="str">
        <f>IFERROR(Used!$E3525*Used!$D3525,"")</f>
        <v/>
      </c>
    </row>
    <row r="3526" spans="1:6" x14ac:dyDescent="0.25">
      <c r="A3526" s="21"/>
      <c r="B3526" s="22"/>
      <c r="C3526" s="22"/>
      <c r="D3526" s="22"/>
      <c r="E3526" s="23" t="str">
        <f>IFERROR(VLOOKUP(C3526,Report!$A$1:$F$2000,5,0),"")</f>
        <v/>
      </c>
      <c r="F3526" s="24" t="str">
        <f>IFERROR(Used!$E3526*Used!$D3526,"")</f>
        <v/>
      </c>
    </row>
    <row r="3527" spans="1:6" x14ac:dyDescent="0.25">
      <c r="A3527" s="25"/>
      <c r="B3527" s="26"/>
      <c r="C3527" s="26"/>
      <c r="D3527" s="26"/>
      <c r="E3527" s="29" t="str">
        <f>IFERROR(VLOOKUP(C3527,Report!$A$1:$F$2000,5,0),"")</f>
        <v/>
      </c>
      <c r="F3527" s="28" t="str">
        <f>IFERROR(Used!$E3527*Used!$D3527,"")</f>
        <v/>
      </c>
    </row>
    <row r="3528" spans="1:6" x14ac:dyDescent="0.25">
      <c r="A3528" s="21"/>
      <c r="B3528" s="22"/>
      <c r="C3528" s="22"/>
      <c r="D3528" s="22"/>
      <c r="E3528" s="23" t="str">
        <f>IFERROR(VLOOKUP(C3528,Report!$A$1:$F$2000,5,0),"")</f>
        <v/>
      </c>
      <c r="F3528" s="24" t="str">
        <f>IFERROR(Used!$E3528*Used!$D3528,"")</f>
        <v/>
      </c>
    </row>
    <row r="3529" spans="1:6" x14ac:dyDescent="0.25">
      <c r="A3529" s="25"/>
      <c r="B3529" s="26"/>
      <c r="C3529" s="26"/>
      <c r="D3529" s="26"/>
      <c r="E3529" s="29" t="str">
        <f>IFERROR(VLOOKUP(C3529,Report!$A$1:$F$2000,5,0),"")</f>
        <v/>
      </c>
      <c r="F3529" s="28" t="str">
        <f>IFERROR(Used!$E3529*Used!$D3529,"")</f>
        <v/>
      </c>
    </row>
    <row r="3530" spans="1:6" x14ac:dyDescent="0.25">
      <c r="A3530" s="21"/>
      <c r="B3530" s="22"/>
      <c r="C3530" s="22"/>
      <c r="D3530" s="22"/>
      <c r="E3530" s="23" t="str">
        <f>IFERROR(VLOOKUP(C3530,Report!$A$1:$F$2000,5,0),"")</f>
        <v/>
      </c>
      <c r="F3530" s="24" t="str">
        <f>IFERROR(Used!$E3530*Used!$D3530,"")</f>
        <v/>
      </c>
    </row>
    <row r="3531" spans="1:6" x14ac:dyDescent="0.25">
      <c r="A3531" s="25"/>
      <c r="B3531" s="26"/>
      <c r="C3531" s="26"/>
      <c r="D3531" s="26"/>
      <c r="E3531" s="29" t="str">
        <f>IFERROR(VLOOKUP(C3531,Report!$A$1:$F$2000,5,0),"")</f>
        <v/>
      </c>
      <c r="F3531" s="28" t="str">
        <f>IFERROR(Used!$E3531*Used!$D3531,"")</f>
        <v/>
      </c>
    </row>
    <row r="3532" spans="1:6" x14ac:dyDescent="0.25">
      <c r="A3532" s="21"/>
      <c r="B3532" s="22"/>
      <c r="C3532" s="22"/>
      <c r="D3532" s="22"/>
      <c r="E3532" s="23" t="str">
        <f>IFERROR(VLOOKUP(C3532,Report!$A$1:$F$2000,5,0),"")</f>
        <v/>
      </c>
      <c r="F3532" s="24" t="str">
        <f>IFERROR(Used!$E3532*Used!$D3532,"")</f>
        <v/>
      </c>
    </row>
    <row r="3533" spans="1:6" x14ac:dyDescent="0.25">
      <c r="A3533" s="25"/>
      <c r="B3533" s="26"/>
      <c r="C3533" s="26"/>
      <c r="D3533" s="26"/>
      <c r="E3533" s="29" t="str">
        <f>IFERROR(VLOOKUP(C3533,Report!$A$1:$F$2000,5,0),"")</f>
        <v/>
      </c>
      <c r="F3533" s="28" t="str">
        <f>IFERROR(Used!$E3533*Used!$D3533,"")</f>
        <v/>
      </c>
    </row>
    <row r="3534" spans="1:6" x14ac:dyDescent="0.25">
      <c r="A3534" s="21"/>
      <c r="B3534" s="22"/>
      <c r="C3534" s="22"/>
      <c r="D3534" s="22"/>
      <c r="E3534" s="23" t="str">
        <f>IFERROR(VLOOKUP(C3534,Report!$A$1:$F$2000,5,0),"")</f>
        <v/>
      </c>
      <c r="F3534" s="24" t="str">
        <f>IFERROR(Used!$E3534*Used!$D3534,"")</f>
        <v/>
      </c>
    </row>
    <row r="3535" spans="1:6" x14ac:dyDescent="0.25">
      <c r="A3535" s="25"/>
      <c r="B3535" s="26"/>
      <c r="C3535" s="26"/>
      <c r="D3535" s="26"/>
      <c r="E3535" s="29" t="str">
        <f>IFERROR(VLOOKUP(C3535,Report!$A$1:$F$2000,5,0),"")</f>
        <v/>
      </c>
      <c r="F3535" s="28" t="str">
        <f>IFERROR(Used!$E3535*Used!$D3535,"")</f>
        <v/>
      </c>
    </row>
    <row r="3536" spans="1:6" x14ac:dyDescent="0.25">
      <c r="A3536" s="21"/>
      <c r="B3536" s="22"/>
      <c r="C3536" s="22"/>
      <c r="D3536" s="22"/>
      <c r="E3536" s="23" t="str">
        <f>IFERROR(VLOOKUP(C3536,Report!$A$1:$F$2000,5,0),"")</f>
        <v/>
      </c>
      <c r="F3536" s="24" t="str">
        <f>IFERROR(Used!$E3536*Used!$D3536,"")</f>
        <v/>
      </c>
    </row>
    <row r="3537" spans="1:6" x14ac:dyDescent="0.25">
      <c r="A3537" s="25"/>
      <c r="B3537" s="26"/>
      <c r="C3537" s="26"/>
      <c r="D3537" s="26"/>
      <c r="E3537" s="29" t="str">
        <f>IFERROR(VLOOKUP(C3537,Report!$A$1:$F$2000,5,0),"")</f>
        <v/>
      </c>
      <c r="F3537" s="28" t="str">
        <f>IFERROR(Used!$E3537*Used!$D3537,"")</f>
        <v/>
      </c>
    </row>
    <row r="3538" spans="1:6" x14ac:dyDescent="0.25">
      <c r="A3538" s="21"/>
      <c r="B3538" s="22"/>
      <c r="C3538" s="22"/>
      <c r="D3538" s="22"/>
      <c r="E3538" s="23" t="str">
        <f>IFERROR(VLOOKUP(C3538,Report!$A$1:$F$2000,5,0),"")</f>
        <v/>
      </c>
      <c r="F3538" s="24" t="str">
        <f>IFERROR(Used!$E3538*Used!$D3538,"")</f>
        <v/>
      </c>
    </row>
    <row r="3539" spans="1:6" x14ac:dyDescent="0.25">
      <c r="A3539" s="25"/>
      <c r="B3539" s="26"/>
      <c r="C3539" s="26"/>
      <c r="D3539" s="26"/>
      <c r="E3539" s="29" t="str">
        <f>IFERROR(VLOOKUP(C3539,Report!$A$1:$F$2000,5,0),"")</f>
        <v/>
      </c>
      <c r="F3539" s="28" t="str">
        <f>IFERROR(Used!$E3539*Used!$D3539,"")</f>
        <v/>
      </c>
    </row>
    <row r="3540" spans="1:6" x14ac:dyDescent="0.25">
      <c r="A3540" s="21"/>
      <c r="B3540" s="22"/>
      <c r="C3540" s="22"/>
      <c r="D3540" s="22"/>
      <c r="E3540" s="23" t="str">
        <f>IFERROR(VLOOKUP(C3540,Report!$A$1:$F$2000,5,0),"")</f>
        <v/>
      </c>
      <c r="F3540" s="24" t="str">
        <f>IFERROR(Used!$E3540*Used!$D3540,"")</f>
        <v/>
      </c>
    </row>
    <row r="3541" spans="1:6" x14ac:dyDescent="0.25">
      <c r="A3541" s="25"/>
      <c r="B3541" s="26"/>
      <c r="C3541" s="26"/>
      <c r="D3541" s="26"/>
      <c r="E3541" s="29" t="str">
        <f>IFERROR(VLOOKUP(C3541,Report!$A$1:$F$2000,5,0),"")</f>
        <v/>
      </c>
      <c r="F3541" s="28" t="str">
        <f>IFERROR(Used!$E3541*Used!$D3541,"")</f>
        <v/>
      </c>
    </row>
    <row r="3542" spans="1:6" x14ac:dyDescent="0.25">
      <c r="A3542" s="21"/>
      <c r="B3542" s="22"/>
      <c r="C3542" s="22"/>
      <c r="D3542" s="22"/>
      <c r="E3542" s="23" t="str">
        <f>IFERROR(VLOOKUP(C3542,Report!$A$1:$F$2000,5,0),"")</f>
        <v/>
      </c>
      <c r="F3542" s="24" t="str">
        <f>IFERROR(Used!$E3542*Used!$D3542,"")</f>
        <v/>
      </c>
    </row>
    <row r="3543" spans="1:6" x14ac:dyDescent="0.25">
      <c r="A3543" s="25"/>
      <c r="B3543" s="26"/>
      <c r="C3543" s="26"/>
      <c r="D3543" s="26"/>
      <c r="E3543" s="29" t="str">
        <f>IFERROR(VLOOKUP(C3543,Report!$A$1:$F$2000,5,0),"")</f>
        <v/>
      </c>
      <c r="F3543" s="28" t="str">
        <f>IFERROR(Used!$E3543*Used!$D3543,"")</f>
        <v/>
      </c>
    </row>
    <row r="3544" spans="1:6" x14ac:dyDescent="0.25">
      <c r="A3544" s="21"/>
      <c r="B3544" s="22"/>
      <c r="C3544" s="22"/>
      <c r="D3544" s="22"/>
      <c r="E3544" s="23" t="str">
        <f>IFERROR(VLOOKUP(C3544,Report!$A$1:$F$2000,5,0),"")</f>
        <v/>
      </c>
      <c r="F3544" s="24" t="str">
        <f>IFERROR(Used!$E3544*Used!$D3544,"")</f>
        <v/>
      </c>
    </row>
    <row r="3545" spans="1:6" x14ac:dyDescent="0.25">
      <c r="A3545" s="25"/>
      <c r="B3545" s="26"/>
      <c r="C3545" s="26"/>
      <c r="D3545" s="26"/>
      <c r="E3545" s="29" t="str">
        <f>IFERROR(VLOOKUP(C3545,Report!$A$1:$F$2000,5,0),"")</f>
        <v/>
      </c>
      <c r="F3545" s="28" t="str">
        <f>IFERROR(Used!$E3545*Used!$D3545,"")</f>
        <v/>
      </c>
    </row>
    <row r="3546" spans="1:6" x14ac:dyDescent="0.25">
      <c r="A3546" s="21"/>
      <c r="B3546" s="22"/>
      <c r="C3546" s="22"/>
      <c r="D3546" s="22"/>
      <c r="E3546" s="23" t="str">
        <f>IFERROR(VLOOKUP(C3546,Report!$A$1:$F$2000,5,0),"")</f>
        <v/>
      </c>
      <c r="F3546" s="24" t="str">
        <f>IFERROR(Used!$E3546*Used!$D3546,"")</f>
        <v/>
      </c>
    </row>
    <row r="3547" spans="1:6" x14ac:dyDescent="0.25">
      <c r="A3547" s="25"/>
      <c r="B3547" s="26"/>
      <c r="C3547" s="26"/>
      <c r="D3547" s="26"/>
      <c r="E3547" s="29" t="str">
        <f>IFERROR(VLOOKUP(C3547,Report!$A$1:$F$2000,5,0),"")</f>
        <v/>
      </c>
      <c r="F3547" s="28" t="str">
        <f>IFERROR(Used!$E3547*Used!$D3547,"")</f>
        <v/>
      </c>
    </row>
    <row r="3548" spans="1:6" x14ac:dyDescent="0.25">
      <c r="A3548" s="21"/>
      <c r="B3548" s="22"/>
      <c r="C3548" s="22"/>
      <c r="D3548" s="22"/>
      <c r="E3548" s="23" t="str">
        <f>IFERROR(VLOOKUP(C3548,Report!$A$1:$F$2000,5,0),"")</f>
        <v/>
      </c>
      <c r="F3548" s="24" t="str">
        <f>IFERROR(Used!$E3548*Used!$D3548,"")</f>
        <v/>
      </c>
    </row>
    <row r="3549" spans="1:6" x14ac:dyDescent="0.25">
      <c r="A3549" s="25"/>
      <c r="B3549" s="26"/>
      <c r="C3549" s="26"/>
      <c r="D3549" s="26"/>
      <c r="E3549" s="29" t="str">
        <f>IFERROR(VLOOKUP(C3549,Report!$A$1:$F$2000,5,0),"")</f>
        <v/>
      </c>
      <c r="F3549" s="28" t="str">
        <f>IFERROR(Used!$E3549*Used!$D3549,"")</f>
        <v/>
      </c>
    </row>
    <row r="3550" spans="1:6" x14ac:dyDescent="0.25">
      <c r="A3550" s="21"/>
      <c r="B3550" s="22"/>
      <c r="C3550" s="22"/>
      <c r="D3550" s="22"/>
      <c r="E3550" s="23" t="str">
        <f>IFERROR(VLOOKUP(C3550,Report!$A$1:$F$2000,5,0),"")</f>
        <v/>
      </c>
      <c r="F3550" s="24" t="str">
        <f>IFERROR(Used!$E3550*Used!$D3550,"")</f>
        <v/>
      </c>
    </row>
    <row r="3551" spans="1:6" x14ac:dyDescent="0.25">
      <c r="A3551" s="25"/>
      <c r="B3551" s="26"/>
      <c r="C3551" s="26"/>
      <c r="D3551" s="26"/>
      <c r="E3551" s="29" t="str">
        <f>IFERROR(VLOOKUP(C3551,Report!$A$1:$F$2000,5,0),"")</f>
        <v/>
      </c>
      <c r="F3551" s="28" t="str">
        <f>IFERROR(Used!$E3551*Used!$D3551,"")</f>
        <v/>
      </c>
    </row>
    <row r="3552" spans="1:6" x14ac:dyDescent="0.25">
      <c r="A3552" s="21"/>
      <c r="B3552" s="22"/>
      <c r="C3552" s="22"/>
      <c r="D3552" s="22"/>
      <c r="E3552" s="23" t="str">
        <f>IFERROR(VLOOKUP(C3552,Report!$A$1:$F$2000,5,0),"")</f>
        <v/>
      </c>
      <c r="F3552" s="24" t="str">
        <f>IFERROR(Used!$E3552*Used!$D3552,"")</f>
        <v/>
      </c>
    </row>
    <row r="3553" spans="1:6" x14ac:dyDescent="0.25">
      <c r="A3553" s="25"/>
      <c r="B3553" s="26"/>
      <c r="C3553" s="26"/>
      <c r="D3553" s="26"/>
      <c r="E3553" s="29" t="str">
        <f>IFERROR(VLOOKUP(C3553,Report!$A$1:$F$2000,5,0),"")</f>
        <v/>
      </c>
      <c r="F3553" s="28" t="str">
        <f>IFERROR(Used!$E3553*Used!$D3553,"")</f>
        <v/>
      </c>
    </row>
    <row r="3554" spans="1:6" x14ac:dyDescent="0.25">
      <c r="A3554" s="21"/>
      <c r="B3554" s="22"/>
      <c r="C3554" s="22"/>
      <c r="D3554" s="22"/>
      <c r="E3554" s="23" t="str">
        <f>IFERROR(VLOOKUP(C3554,Report!$A$1:$F$2000,5,0),"")</f>
        <v/>
      </c>
      <c r="F3554" s="24" t="str">
        <f>IFERROR(Used!$E3554*Used!$D3554,"")</f>
        <v/>
      </c>
    </row>
    <row r="3555" spans="1:6" x14ac:dyDescent="0.25">
      <c r="A3555" s="25"/>
      <c r="B3555" s="26"/>
      <c r="C3555" s="26"/>
      <c r="D3555" s="26"/>
      <c r="E3555" s="29" t="str">
        <f>IFERROR(VLOOKUP(C3555,Report!$A$1:$F$2000,5,0),"")</f>
        <v/>
      </c>
      <c r="F3555" s="28" t="str">
        <f>IFERROR(Used!$E3555*Used!$D3555,"")</f>
        <v/>
      </c>
    </row>
    <row r="3556" spans="1:6" x14ac:dyDescent="0.25">
      <c r="A3556" s="21"/>
      <c r="B3556" s="22"/>
      <c r="C3556" s="22"/>
      <c r="D3556" s="22"/>
      <c r="E3556" s="23" t="str">
        <f>IFERROR(VLOOKUP(C3556,Report!$A$1:$F$2000,5,0),"")</f>
        <v/>
      </c>
      <c r="F3556" s="24" t="str">
        <f>IFERROR(Used!$E3556*Used!$D3556,"")</f>
        <v/>
      </c>
    </row>
    <row r="3557" spans="1:6" x14ac:dyDescent="0.25">
      <c r="A3557" s="25"/>
      <c r="B3557" s="26"/>
      <c r="C3557" s="26"/>
      <c r="D3557" s="26"/>
      <c r="E3557" s="29" t="str">
        <f>IFERROR(VLOOKUP(C3557,Report!$A$1:$F$2000,5,0),"")</f>
        <v/>
      </c>
      <c r="F3557" s="28" t="str">
        <f>IFERROR(Used!$E3557*Used!$D3557,"")</f>
        <v/>
      </c>
    </row>
    <row r="3558" spans="1:6" x14ac:dyDescent="0.25">
      <c r="A3558" s="21"/>
      <c r="B3558" s="22"/>
      <c r="C3558" s="22"/>
      <c r="D3558" s="22"/>
      <c r="E3558" s="23" t="str">
        <f>IFERROR(VLOOKUP(C3558,Report!$A$1:$F$2000,5,0),"")</f>
        <v/>
      </c>
      <c r="F3558" s="24" t="str">
        <f>IFERROR(Used!$E3558*Used!$D3558,"")</f>
        <v/>
      </c>
    </row>
    <row r="3559" spans="1:6" x14ac:dyDescent="0.25">
      <c r="A3559" s="25"/>
      <c r="B3559" s="26"/>
      <c r="C3559" s="26"/>
      <c r="D3559" s="26"/>
      <c r="E3559" s="29" t="str">
        <f>IFERROR(VLOOKUP(C3559,Report!$A$1:$F$2000,5,0),"")</f>
        <v/>
      </c>
      <c r="F3559" s="28" t="str">
        <f>IFERROR(Used!$E3559*Used!$D3559,"")</f>
        <v/>
      </c>
    </row>
    <row r="3560" spans="1:6" x14ac:dyDescent="0.25">
      <c r="A3560" s="21"/>
      <c r="B3560" s="22"/>
      <c r="C3560" s="22"/>
      <c r="D3560" s="22"/>
      <c r="E3560" s="23" t="str">
        <f>IFERROR(VLOOKUP(C3560,Report!$A$1:$F$2000,5,0),"")</f>
        <v/>
      </c>
      <c r="F3560" s="24" t="str">
        <f>IFERROR(Used!$E3560*Used!$D3560,"")</f>
        <v/>
      </c>
    </row>
    <row r="3561" spans="1:6" x14ac:dyDescent="0.25">
      <c r="A3561" s="25"/>
      <c r="B3561" s="26"/>
      <c r="C3561" s="26"/>
      <c r="D3561" s="26"/>
      <c r="E3561" s="29" t="str">
        <f>IFERROR(VLOOKUP(C3561,Report!$A$1:$F$2000,5,0),"")</f>
        <v/>
      </c>
      <c r="F3561" s="28" t="str">
        <f>IFERROR(Used!$E3561*Used!$D3561,"")</f>
        <v/>
      </c>
    </row>
    <row r="3562" spans="1:6" x14ac:dyDescent="0.25">
      <c r="A3562" s="21"/>
      <c r="B3562" s="22"/>
      <c r="C3562" s="22"/>
      <c r="D3562" s="22"/>
      <c r="E3562" s="23" t="str">
        <f>IFERROR(VLOOKUP(C3562,Report!$A$1:$F$2000,5,0),"")</f>
        <v/>
      </c>
      <c r="F3562" s="24" t="str">
        <f>IFERROR(Used!$E3562*Used!$D3562,"")</f>
        <v/>
      </c>
    </row>
    <row r="3563" spans="1:6" x14ac:dyDescent="0.25">
      <c r="A3563" s="25"/>
      <c r="B3563" s="26"/>
      <c r="C3563" s="26"/>
      <c r="D3563" s="26"/>
      <c r="E3563" s="29" t="str">
        <f>IFERROR(VLOOKUP(C3563,Report!$A$1:$F$2000,5,0),"")</f>
        <v/>
      </c>
      <c r="F3563" s="28" t="str">
        <f>IFERROR(Used!$E3563*Used!$D3563,"")</f>
        <v/>
      </c>
    </row>
    <row r="3564" spans="1:6" x14ac:dyDescent="0.25">
      <c r="A3564" s="21"/>
      <c r="B3564" s="22"/>
      <c r="C3564" s="22"/>
      <c r="D3564" s="22"/>
      <c r="E3564" s="23" t="str">
        <f>IFERROR(VLOOKUP(C3564,Report!$A$1:$F$2000,5,0),"")</f>
        <v/>
      </c>
      <c r="F3564" s="24" t="str">
        <f>IFERROR(Used!$E3564*Used!$D3564,"")</f>
        <v/>
      </c>
    </row>
    <row r="3565" spans="1:6" x14ac:dyDescent="0.25">
      <c r="A3565" s="25"/>
      <c r="B3565" s="26"/>
      <c r="C3565" s="26"/>
      <c r="D3565" s="26"/>
      <c r="E3565" s="29" t="str">
        <f>IFERROR(VLOOKUP(C3565,Report!$A$1:$F$2000,5,0),"")</f>
        <v/>
      </c>
      <c r="F3565" s="28" t="str">
        <f>IFERROR(Used!$E3565*Used!$D3565,"")</f>
        <v/>
      </c>
    </row>
    <row r="3566" spans="1:6" x14ac:dyDescent="0.25">
      <c r="A3566" s="21"/>
      <c r="B3566" s="22"/>
      <c r="C3566" s="22"/>
      <c r="D3566" s="22"/>
      <c r="E3566" s="23" t="str">
        <f>IFERROR(VLOOKUP(C3566,Report!$A$1:$F$2000,5,0),"")</f>
        <v/>
      </c>
      <c r="F3566" s="24" t="str">
        <f>IFERROR(Used!$E3566*Used!$D3566,"")</f>
        <v/>
      </c>
    </row>
    <row r="3567" spans="1:6" x14ac:dyDescent="0.25">
      <c r="A3567" s="25"/>
      <c r="B3567" s="26"/>
      <c r="C3567" s="26"/>
      <c r="D3567" s="26"/>
      <c r="E3567" s="29" t="str">
        <f>IFERROR(VLOOKUP(C3567,Report!$A$1:$F$2000,5,0),"")</f>
        <v/>
      </c>
      <c r="F3567" s="28" t="str">
        <f>IFERROR(Used!$E3567*Used!$D3567,"")</f>
        <v/>
      </c>
    </row>
    <row r="3568" spans="1:6" x14ac:dyDescent="0.25">
      <c r="A3568" s="21"/>
      <c r="B3568" s="22"/>
      <c r="C3568" s="22"/>
      <c r="D3568" s="22"/>
      <c r="E3568" s="23" t="str">
        <f>IFERROR(VLOOKUP(C3568,Report!$A$1:$F$2000,5,0),"")</f>
        <v/>
      </c>
      <c r="F3568" s="24" t="str">
        <f>IFERROR(Used!$E3568*Used!$D3568,"")</f>
        <v/>
      </c>
    </row>
    <row r="3569" spans="1:6" x14ac:dyDescent="0.25">
      <c r="A3569" s="25"/>
      <c r="B3569" s="26"/>
      <c r="C3569" s="26"/>
      <c r="D3569" s="26"/>
      <c r="E3569" s="29" t="str">
        <f>IFERROR(VLOOKUP(C3569,Report!$A$1:$F$2000,5,0),"")</f>
        <v/>
      </c>
      <c r="F3569" s="28" t="str">
        <f>IFERROR(Used!$E3569*Used!$D3569,"")</f>
        <v/>
      </c>
    </row>
    <row r="3570" spans="1:6" x14ac:dyDescent="0.25">
      <c r="A3570" s="21"/>
      <c r="B3570" s="22"/>
      <c r="C3570" s="22"/>
      <c r="D3570" s="22"/>
      <c r="E3570" s="23" t="str">
        <f>IFERROR(VLOOKUP(C3570,Report!$A$1:$F$2000,5,0),"")</f>
        <v/>
      </c>
      <c r="F3570" s="24" t="str">
        <f>IFERROR(Used!$E3570*Used!$D3570,"")</f>
        <v/>
      </c>
    </row>
    <row r="3571" spans="1:6" x14ac:dyDescent="0.25">
      <c r="A3571" s="25"/>
      <c r="B3571" s="26"/>
      <c r="C3571" s="26"/>
      <c r="D3571" s="26"/>
      <c r="E3571" s="29" t="str">
        <f>IFERROR(VLOOKUP(C3571,Report!$A$1:$F$2000,5,0),"")</f>
        <v/>
      </c>
      <c r="F3571" s="28" t="str">
        <f>IFERROR(Used!$E3571*Used!$D3571,"")</f>
        <v/>
      </c>
    </row>
    <row r="3572" spans="1:6" x14ac:dyDescent="0.25">
      <c r="A3572" s="21"/>
      <c r="B3572" s="22"/>
      <c r="C3572" s="22"/>
      <c r="D3572" s="22"/>
      <c r="E3572" s="23" t="str">
        <f>IFERROR(VLOOKUP(C3572,Report!$A$1:$F$2000,5,0),"")</f>
        <v/>
      </c>
      <c r="F3572" s="24" t="str">
        <f>IFERROR(Used!$E3572*Used!$D3572,"")</f>
        <v/>
      </c>
    </row>
    <row r="3573" spans="1:6" x14ac:dyDescent="0.25">
      <c r="A3573" s="25"/>
      <c r="B3573" s="26"/>
      <c r="C3573" s="26"/>
      <c r="D3573" s="26"/>
      <c r="E3573" s="29" t="str">
        <f>IFERROR(VLOOKUP(C3573,Report!$A$1:$F$2000,5,0),"")</f>
        <v/>
      </c>
      <c r="F3573" s="28" t="str">
        <f>IFERROR(Used!$E3573*Used!$D3573,"")</f>
        <v/>
      </c>
    </row>
    <row r="3574" spans="1:6" x14ac:dyDescent="0.25">
      <c r="A3574" s="21"/>
      <c r="B3574" s="22"/>
      <c r="C3574" s="22"/>
      <c r="D3574" s="22"/>
      <c r="E3574" s="23" t="str">
        <f>IFERROR(VLOOKUP(C3574,Report!$A$1:$F$2000,5,0),"")</f>
        <v/>
      </c>
      <c r="F3574" s="24" t="str">
        <f>IFERROR(Used!$E3574*Used!$D3574,"")</f>
        <v/>
      </c>
    </row>
    <row r="3575" spans="1:6" x14ac:dyDescent="0.25">
      <c r="A3575" s="25"/>
      <c r="B3575" s="26"/>
      <c r="C3575" s="26"/>
      <c r="D3575" s="26"/>
      <c r="E3575" s="29" t="str">
        <f>IFERROR(VLOOKUP(C3575,Report!$A$1:$F$2000,5,0),"")</f>
        <v/>
      </c>
      <c r="F3575" s="28" t="str">
        <f>IFERROR(Used!$E3575*Used!$D3575,"")</f>
        <v/>
      </c>
    </row>
    <row r="3576" spans="1:6" x14ac:dyDescent="0.25">
      <c r="A3576" s="21"/>
      <c r="B3576" s="22"/>
      <c r="C3576" s="22"/>
      <c r="D3576" s="22"/>
      <c r="E3576" s="23" t="str">
        <f>IFERROR(VLOOKUP(C3576,Report!$A$1:$F$2000,5,0),"")</f>
        <v/>
      </c>
      <c r="F3576" s="24" t="str">
        <f>IFERROR(Used!$E3576*Used!$D3576,"")</f>
        <v/>
      </c>
    </row>
    <row r="3577" spans="1:6" x14ac:dyDescent="0.25">
      <c r="A3577" s="25"/>
      <c r="B3577" s="26"/>
      <c r="C3577" s="26"/>
      <c r="D3577" s="26"/>
      <c r="E3577" s="29" t="str">
        <f>IFERROR(VLOOKUP(C3577,Report!$A$1:$F$2000,5,0),"")</f>
        <v/>
      </c>
      <c r="F3577" s="28" t="str">
        <f>IFERROR(Used!$E3577*Used!$D3577,"")</f>
        <v/>
      </c>
    </row>
    <row r="3578" spans="1:6" x14ac:dyDescent="0.25">
      <c r="A3578" s="21"/>
      <c r="B3578" s="22"/>
      <c r="C3578" s="22"/>
      <c r="D3578" s="22"/>
      <c r="E3578" s="23" t="str">
        <f>IFERROR(VLOOKUP(C3578,Report!$A$1:$F$2000,5,0),"")</f>
        <v/>
      </c>
      <c r="F3578" s="24" t="str">
        <f>IFERROR(Used!$E3578*Used!$D3578,"")</f>
        <v/>
      </c>
    </row>
    <row r="3579" spans="1:6" x14ac:dyDescent="0.25">
      <c r="A3579" s="25"/>
      <c r="B3579" s="26"/>
      <c r="C3579" s="26"/>
      <c r="D3579" s="26"/>
      <c r="E3579" s="29" t="str">
        <f>IFERROR(VLOOKUP(C3579,Report!$A$1:$F$2000,5,0),"")</f>
        <v/>
      </c>
      <c r="F3579" s="28" t="str">
        <f>IFERROR(Used!$E3579*Used!$D3579,"")</f>
        <v/>
      </c>
    </row>
    <row r="3580" spans="1:6" x14ac:dyDescent="0.25">
      <c r="A3580" s="21"/>
      <c r="B3580" s="22"/>
      <c r="C3580" s="22"/>
      <c r="D3580" s="22"/>
      <c r="E3580" s="23" t="str">
        <f>IFERROR(VLOOKUP(C3580,Report!$A$1:$F$2000,5,0),"")</f>
        <v/>
      </c>
      <c r="F3580" s="24" t="str">
        <f>IFERROR(Used!$E3580*Used!$D3580,"")</f>
        <v/>
      </c>
    </row>
    <row r="3581" spans="1:6" x14ac:dyDescent="0.25">
      <c r="A3581" s="25"/>
      <c r="B3581" s="26"/>
      <c r="C3581" s="26"/>
      <c r="D3581" s="26"/>
      <c r="E3581" s="29" t="str">
        <f>IFERROR(VLOOKUP(C3581,Report!$A$1:$F$2000,5,0),"")</f>
        <v/>
      </c>
      <c r="F3581" s="28" t="str">
        <f>IFERROR(Used!$E3581*Used!$D3581,"")</f>
        <v/>
      </c>
    </row>
    <row r="3582" spans="1:6" x14ac:dyDescent="0.25">
      <c r="A3582" s="21"/>
      <c r="B3582" s="22"/>
      <c r="C3582" s="22"/>
      <c r="D3582" s="22"/>
      <c r="E3582" s="23" t="str">
        <f>IFERROR(VLOOKUP(C3582,Report!$A$1:$F$2000,5,0),"")</f>
        <v/>
      </c>
      <c r="F3582" s="24" t="str">
        <f>IFERROR(Used!$E3582*Used!$D3582,"")</f>
        <v/>
      </c>
    </row>
    <row r="3583" spans="1:6" x14ac:dyDescent="0.25">
      <c r="A3583" s="25"/>
      <c r="B3583" s="26"/>
      <c r="C3583" s="26"/>
      <c r="D3583" s="26"/>
      <c r="E3583" s="29" t="str">
        <f>IFERROR(VLOOKUP(C3583,Report!$A$1:$F$2000,5,0),"")</f>
        <v/>
      </c>
      <c r="F3583" s="28" t="str">
        <f>IFERROR(Used!$E3583*Used!$D3583,"")</f>
        <v/>
      </c>
    </row>
    <row r="3584" spans="1:6" x14ac:dyDescent="0.25">
      <c r="A3584" s="21"/>
      <c r="B3584" s="22"/>
      <c r="C3584" s="22"/>
      <c r="D3584" s="22"/>
      <c r="E3584" s="23" t="str">
        <f>IFERROR(VLOOKUP(C3584,Report!$A$1:$F$2000,5,0),"")</f>
        <v/>
      </c>
      <c r="F3584" s="24" t="str">
        <f>IFERROR(Used!$E3584*Used!$D3584,"")</f>
        <v/>
      </c>
    </row>
    <row r="3585" spans="1:6" x14ac:dyDescent="0.25">
      <c r="A3585" s="25"/>
      <c r="B3585" s="26"/>
      <c r="C3585" s="26"/>
      <c r="D3585" s="26"/>
      <c r="E3585" s="29" t="str">
        <f>IFERROR(VLOOKUP(C3585,Report!$A$1:$F$2000,5,0),"")</f>
        <v/>
      </c>
      <c r="F3585" s="28" t="str">
        <f>IFERROR(Used!$E3585*Used!$D3585,"")</f>
        <v/>
      </c>
    </row>
    <row r="3586" spans="1:6" x14ac:dyDescent="0.25">
      <c r="A3586" s="21"/>
      <c r="B3586" s="22"/>
      <c r="C3586" s="22"/>
      <c r="D3586" s="22"/>
      <c r="E3586" s="23" t="str">
        <f>IFERROR(VLOOKUP(C3586,Report!$A$1:$F$2000,5,0),"")</f>
        <v/>
      </c>
      <c r="F3586" s="24" t="str">
        <f>IFERROR(Used!$E3586*Used!$D3586,"")</f>
        <v/>
      </c>
    </row>
    <row r="3587" spans="1:6" x14ac:dyDescent="0.25">
      <c r="A3587" s="25"/>
      <c r="B3587" s="26"/>
      <c r="C3587" s="26"/>
      <c r="D3587" s="26"/>
      <c r="E3587" s="29" t="str">
        <f>IFERROR(VLOOKUP(C3587,Report!$A$1:$F$2000,5,0),"")</f>
        <v/>
      </c>
      <c r="F3587" s="28" t="str">
        <f>IFERROR(Used!$E3587*Used!$D3587,"")</f>
        <v/>
      </c>
    </row>
    <row r="3588" spans="1:6" x14ac:dyDescent="0.25">
      <c r="A3588" s="21"/>
      <c r="B3588" s="22"/>
      <c r="C3588" s="22"/>
      <c r="D3588" s="22"/>
      <c r="E3588" s="23" t="str">
        <f>IFERROR(VLOOKUP(C3588,Report!$A$1:$F$2000,5,0),"")</f>
        <v/>
      </c>
      <c r="F3588" s="24" t="str">
        <f>IFERROR(Used!$E3588*Used!$D3588,"")</f>
        <v/>
      </c>
    </row>
    <row r="3589" spans="1:6" x14ac:dyDescent="0.25">
      <c r="A3589" s="25"/>
      <c r="B3589" s="26"/>
      <c r="C3589" s="26"/>
      <c r="D3589" s="26"/>
      <c r="E3589" s="29" t="str">
        <f>IFERROR(VLOOKUP(C3589,Report!$A$1:$F$2000,5,0),"")</f>
        <v/>
      </c>
      <c r="F3589" s="28" t="str">
        <f>IFERROR(Used!$E3589*Used!$D3589,"")</f>
        <v/>
      </c>
    </row>
    <row r="3590" spans="1:6" x14ac:dyDescent="0.25">
      <c r="A3590" s="21"/>
      <c r="B3590" s="22"/>
      <c r="C3590" s="22"/>
      <c r="D3590" s="22"/>
      <c r="E3590" s="23" t="str">
        <f>IFERROR(VLOOKUP(C3590,Report!$A$1:$F$2000,5,0),"")</f>
        <v/>
      </c>
      <c r="F3590" s="24" t="str">
        <f>IFERROR(Used!$E3590*Used!$D3590,"")</f>
        <v/>
      </c>
    </row>
    <row r="3591" spans="1:6" x14ac:dyDescent="0.25">
      <c r="A3591" s="25"/>
      <c r="B3591" s="26"/>
      <c r="C3591" s="26"/>
      <c r="D3591" s="26"/>
      <c r="E3591" s="29" t="str">
        <f>IFERROR(VLOOKUP(C3591,Report!$A$1:$F$2000,5,0),"")</f>
        <v/>
      </c>
      <c r="F3591" s="28" t="str">
        <f>IFERROR(Used!$E3591*Used!$D3591,"")</f>
        <v/>
      </c>
    </row>
    <row r="3592" spans="1:6" x14ac:dyDescent="0.25">
      <c r="A3592" s="21"/>
      <c r="B3592" s="22"/>
      <c r="C3592" s="22"/>
      <c r="D3592" s="22"/>
      <c r="E3592" s="23" t="str">
        <f>IFERROR(VLOOKUP(C3592,Report!$A$1:$F$2000,5,0),"")</f>
        <v/>
      </c>
      <c r="F3592" s="24" t="str">
        <f>IFERROR(Used!$E3592*Used!$D3592,"")</f>
        <v/>
      </c>
    </row>
    <row r="3593" spans="1:6" x14ac:dyDescent="0.25">
      <c r="A3593" s="25"/>
      <c r="B3593" s="26"/>
      <c r="C3593" s="26"/>
      <c r="D3593" s="26"/>
      <c r="E3593" s="29" t="str">
        <f>IFERROR(VLOOKUP(C3593,Report!$A$1:$F$2000,5,0),"")</f>
        <v/>
      </c>
      <c r="F3593" s="28" t="str">
        <f>IFERROR(Used!$E3593*Used!$D3593,"")</f>
        <v/>
      </c>
    </row>
    <row r="3594" spans="1:6" x14ac:dyDescent="0.25">
      <c r="A3594" s="21"/>
      <c r="B3594" s="22"/>
      <c r="C3594" s="22"/>
      <c r="D3594" s="22"/>
      <c r="E3594" s="23" t="str">
        <f>IFERROR(VLOOKUP(C3594,Report!$A$1:$F$2000,5,0),"")</f>
        <v/>
      </c>
      <c r="F3594" s="24" t="str">
        <f>IFERROR(Used!$E3594*Used!$D3594,"")</f>
        <v/>
      </c>
    </row>
    <row r="3595" spans="1:6" x14ac:dyDescent="0.25">
      <c r="A3595" s="25"/>
      <c r="B3595" s="26"/>
      <c r="C3595" s="26"/>
      <c r="D3595" s="26"/>
      <c r="E3595" s="29" t="str">
        <f>IFERROR(VLOOKUP(C3595,Report!$A$1:$F$2000,5,0),"")</f>
        <v/>
      </c>
      <c r="F3595" s="28" t="str">
        <f>IFERROR(Used!$E3595*Used!$D3595,"")</f>
        <v/>
      </c>
    </row>
    <row r="3596" spans="1:6" x14ac:dyDescent="0.25">
      <c r="A3596" s="21"/>
      <c r="B3596" s="22"/>
      <c r="C3596" s="22"/>
      <c r="D3596" s="22"/>
      <c r="E3596" s="23" t="str">
        <f>IFERROR(VLOOKUP(C3596,Report!$A$1:$F$2000,5,0),"")</f>
        <v/>
      </c>
      <c r="F3596" s="24" t="str">
        <f>IFERROR(Used!$E3596*Used!$D3596,"")</f>
        <v/>
      </c>
    </row>
    <row r="3597" spans="1:6" x14ac:dyDescent="0.25">
      <c r="A3597" s="25"/>
      <c r="B3597" s="26"/>
      <c r="C3597" s="26"/>
      <c r="D3597" s="26"/>
      <c r="E3597" s="29" t="str">
        <f>IFERROR(VLOOKUP(C3597,Report!$A$1:$F$2000,5,0),"")</f>
        <v/>
      </c>
      <c r="F3597" s="28" t="str">
        <f>IFERROR(Used!$E3597*Used!$D3597,"")</f>
        <v/>
      </c>
    </row>
    <row r="3598" spans="1:6" x14ac:dyDescent="0.25">
      <c r="A3598" s="21"/>
      <c r="B3598" s="22"/>
      <c r="C3598" s="22"/>
      <c r="D3598" s="22"/>
      <c r="E3598" s="23" t="str">
        <f>IFERROR(VLOOKUP(C3598,Report!$A$1:$F$2000,5,0),"")</f>
        <v/>
      </c>
      <c r="F3598" s="24" t="str">
        <f>IFERROR(Used!$E3598*Used!$D3598,"")</f>
        <v/>
      </c>
    </row>
    <row r="3599" spans="1:6" x14ac:dyDescent="0.25">
      <c r="A3599" s="25"/>
      <c r="B3599" s="26"/>
      <c r="C3599" s="26"/>
      <c r="D3599" s="26"/>
      <c r="E3599" s="29" t="str">
        <f>IFERROR(VLOOKUP(C3599,Report!$A$1:$F$2000,5,0),"")</f>
        <v/>
      </c>
      <c r="F3599" s="28" t="str">
        <f>IFERROR(Used!$E3599*Used!$D3599,"")</f>
        <v/>
      </c>
    </row>
    <row r="3600" spans="1:6" x14ac:dyDescent="0.25">
      <c r="A3600" s="21"/>
      <c r="B3600" s="22"/>
      <c r="C3600" s="22"/>
      <c r="D3600" s="22"/>
      <c r="E3600" s="23" t="str">
        <f>IFERROR(VLOOKUP(C3600,Report!$A$1:$F$2000,5,0),"")</f>
        <v/>
      </c>
      <c r="F3600" s="24" t="str">
        <f>IFERROR(Used!$E3600*Used!$D3600,"")</f>
        <v/>
      </c>
    </row>
    <row r="3601" spans="1:6" x14ac:dyDescent="0.25">
      <c r="A3601" s="25"/>
      <c r="B3601" s="26"/>
      <c r="C3601" s="26"/>
      <c r="D3601" s="26"/>
      <c r="E3601" s="29" t="str">
        <f>IFERROR(VLOOKUP(C3601,Report!$A$1:$F$2000,5,0),"")</f>
        <v/>
      </c>
      <c r="F3601" s="28" t="str">
        <f>IFERROR(Used!$E3601*Used!$D3601,"")</f>
        <v/>
      </c>
    </row>
    <row r="3602" spans="1:6" x14ac:dyDescent="0.25">
      <c r="A3602" s="21"/>
      <c r="B3602" s="22"/>
      <c r="C3602" s="22"/>
      <c r="D3602" s="22"/>
      <c r="E3602" s="23" t="str">
        <f>IFERROR(VLOOKUP(C3602,Report!$A$1:$F$2000,5,0),"")</f>
        <v/>
      </c>
      <c r="F3602" s="24" t="str">
        <f>IFERROR(Used!$E3602*Used!$D3602,"")</f>
        <v/>
      </c>
    </row>
    <row r="3603" spans="1:6" x14ac:dyDescent="0.25">
      <c r="A3603" s="25"/>
      <c r="B3603" s="26"/>
      <c r="C3603" s="26"/>
      <c r="D3603" s="26"/>
      <c r="E3603" s="29" t="str">
        <f>IFERROR(VLOOKUP(C3603,Report!$A$1:$F$2000,5,0),"")</f>
        <v/>
      </c>
      <c r="F3603" s="28" t="str">
        <f>IFERROR(Used!$E3603*Used!$D3603,"")</f>
        <v/>
      </c>
    </row>
    <row r="3604" spans="1:6" x14ac:dyDescent="0.25">
      <c r="A3604" s="21"/>
      <c r="B3604" s="22"/>
      <c r="C3604" s="22"/>
      <c r="D3604" s="22"/>
      <c r="E3604" s="23" t="str">
        <f>IFERROR(VLOOKUP(C3604,Report!$A$1:$F$2000,5,0),"")</f>
        <v/>
      </c>
      <c r="F3604" s="24" t="str">
        <f>IFERROR(Used!$E3604*Used!$D3604,"")</f>
        <v/>
      </c>
    </row>
    <row r="3605" spans="1:6" x14ac:dyDescent="0.25">
      <c r="A3605" s="25"/>
      <c r="B3605" s="26"/>
      <c r="C3605" s="26"/>
      <c r="D3605" s="26"/>
      <c r="E3605" s="29" t="str">
        <f>IFERROR(VLOOKUP(C3605,Report!$A$1:$F$2000,5,0),"")</f>
        <v/>
      </c>
      <c r="F3605" s="28" t="str">
        <f>IFERROR(Used!$E3605*Used!$D3605,"")</f>
        <v/>
      </c>
    </row>
    <row r="3606" spans="1:6" x14ac:dyDescent="0.25">
      <c r="A3606" s="21"/>
      <c r="B3606" s="22"/>
      <c r="C3606" s="22"/>
      <c r="D3606" s="22"/>
      <c r="E3606" s="23" t="str">
        <f>IFERROR(VLOOKUP(C3606,Report!$A$1:$F$2000,5,0),"")</f>
        <v/>
      </c>
      <c r="F3606" s="24" t="str">
        <f>IFERROR(Used!$E3606*Used!$D3606,"")</f>
        <v/>
      </c>
    </row>
    <row r="3607" spans="1:6" x14ac:dyDescent="0.25">
      <c r="A3607" s="25"/>
      <c r="B3607" s="26"/>
      <c r="C3607" s="26"/>
      <c r="D3607" s="26"/>
      <c r="E3607" s="29" t="str">
        <f>IFERROR(VLOOKUP(C3607,Report!$A$1:$F$2000,5,0),"")</f>
        <v/>
      </c>
      <c r="F3607" s="28" t="str">
        <f>IFERROR(Used!$E3607*Used!$D3607,"")</f>
        <v/>
      </c>
    </row>
    <row r="3608" spans="1:6" x14ac:dyDescent="0.25">
      <c r="A3608" s="21"/>
      <c r="B3608" s="22"/>
      <c r="C3608" s="22"/>
      <c r="D3608" s="22"/>
      <c r="E3608" s="23" t="str">
        <f>IFERROR(VLOOKUP(C3608,Report!$A$1:$F$2000,5,0),"")</f>
        <v/>
      </c>
      <c r="F3608" s="24" t="str">
        <f>IFERROR(Used!$E3608*Used!$D3608,"")</f>
        <v/>
      </c>
    </row>
    <row r="3609" spans="1:6" x14ac:dyDescent="0.25">
      <c r="A3609" s="25"/>
      <c r="B3609" s="26"/>
      <c r="C3609" s="26"/>
      <c r="D3609" s="26"/>
      <c r="E3609" s="29" t="str">
        <f>IFERROR(VLOOKUP(C3609,Report!$A$1:$F$2000,5,0),"")</f>
        <v/>
      </c>
      <c r="F3609" s="28" t="str">
        <f>IFERROR(Used!$E3609*Used!$D3609,"")</f>
        <v/>
      </c>
    </row>
    <row r="3610" spans="1:6" x14ac:dyDescent="0.25">
      <c r="A3610" s="21"/>
      <c r="B3610" s="22"/>
      <c r="C3610" s="22"/>
      <c r="D3610" s="22"/>
      <c r="E3610" s="23" t="str">
        <f>IFERROR(VLOOKUP(C3610,Report!$A$1:$F$2000,5,0),"")</f>
        <v/>
      </c>
      <c r="F3610" s="24" t="str">
        <f>IFERROR(Used!$E3610*Used!$D3610,"")</f>
        <v/>
      </c>
    </row>
    <row r="3611" spans="1:6" x14ac:dyDescent="0.25">
      <c r="A3611" s="25"/>
      <c r="B3611" s="26"/>
      <c r="C3611" s="26"/>
      <c r="D3611" s="26"/>
      <c r="E3611" s="29" t="str">
        <f>IFERROR(VLOOKUP(C3611,Report!$A$1:$F$2000,5,0),"")</f>
        <v/>
      </c>
      <c r="F3611" s="28" t="str">
        <f>IFERROR(Used!$E3611*Used!$D3611,"")</f>
        <v/>
      </c>
    </row>
    <row r="3612" spans="1:6" x14ac:dyDescent="0.25">
      <c r="A3612" s="21"/>
      <c r="B3612" s="22"/>
      <c r="C3612" s="22"/>
      <c r="D3612" s="22"/>
      <c r="E3612" s="23" t="str">
        <f>IFERROR(VLOOKUP(C3612,Report!$A$1:$F$2000,5,0),"")</f>
        <v/>
      </c>
      <c r="F3612" s="24" t="str">
        <f>IFERROR(Used!$E3612*Used!$D3612,"")</f>
        <v/>
      </c>
    </row>
    <row r="3613" spans="1:6" x14ac:dyDescent="0.25">
      <c r="A3613" s="25"/>
      <c r="B3613" s="26"/>
      <c r="C3613" s="26"/>
      <c r="D3613" s="26"/>
      <c r="E3613" s="29" t="str">
        <f>IFERROR(VLOOKUP(C3613,Report!$A$1:$F$2000,5,0),"")</f>
        <v/>
      </c>
      <c r="F3613" s="28" t="str">
        <f>IFERROR(Used!$E3613*Used!$D3613,"")</f>
        <v/>
      </c>
    </row>
    <row r="3614" spans="1:6" x14ac:dyDescent="0.25">
      <c r="A3614" s="21"/>
      <c r="B3614" s="22"/>
      <c r="C3614" s="22"/>
      <c r="D3614" s="22"/>
      <c r="E3614" s="23" t="str">
        <f>IFERROR(VLOOKUP(C3614,Report!$A$1:$F$2000,5,0),"")</f>
        <v/>
      </c>
      <c r="F3614" s="24" t="str">
        <f>IFERROR(Used!$E3614*Used!$D3614,"")</f>
        <v/>
      </c>
    </row>
    <row r="3615" spans="1:6" x14ac:dyDescent="0.25">
      <c r="A3615" s="25"/>
      <c r="B3615" s="26"/>
      <c r="C3615" s="26"/>
      <c r="D3615" s="26"/>
      <c r="E3615" s="29" t="str">
        <f>IFERROR(VLOOKUP(C3615,Report!$A$1:$F$2000,5,0),"")</f>
        <v/>
      </c>
      <c r="F3615" s="28" t="str">
        <f>IFERROR(Used!$E3615*Used!$D3615,"")</f>
        <v/>
      </c>
    </row>
    <row r="3616" spans="1:6" x14ac:dyDescent="0.25">
      <c r="A3616" s="21"/>
      <c r="B3616" s="22"/>
      <c r="C3616" s="22"/>
      <c r="D3616" s="22"/>
      <c r="E3616" s="23" t="str">
        <f>IFERROR(VLOOKUP(C3616,Report!$A$1:$F$2000,5,0),"")</f>
        <v/>
      </c>
      <c r="F3616" s="24" t="str">
        <f>IFERROR(Used!$E3616*Used!$D3616,"")</f>
        <v/>
      </c>
    </row>
    <row r="3617" spans="1:6" x14ac:dyDescent="0.25">
      <c r="A3617" s="25"/>
      <c r="B3617" s="26"/>
      <c r="C3617" s="26"/>
      <c r="D3617" s="26"/>
      <c r="E3617" s="29" t="str">
        <f>IFERROR(VLOOKUP(C3617,Report!$A$1:$F$2000,5,0),"")</f>
        <v/>
      </c>
      <c r="F3617" s="28" t="str">
        <f>IFERROR(Used!$E3617*Used!$D3617,"")</f>
        <v/>
      </c>
    </row>
    <row r="3618" spans="1:6" x14ac:dyDescent="0.25">
      <c r="A3618" s="21"/>
      <c r="B3618" s="22"/>
      <c r="C3618" s="22"/>
      <c r="D3618" s="22"/>
      <c r="E3618" s="23" t="str">
        <f>IFERROR(VLOOKUP(C3618,Report!$A$1:$F$2000,5,0),"")</f>
        <v/>
      </c>
      <c r="F3618" s="24" t="str">
        <f>IFERROR(Used!$E3618*Used!$D3618,"")</f>
        <v/>
      </c>
    </row>
    <row r="3619" spans="1:6" x14ac:dyDescent="0.25">
      <c r="A3619" s="25"/>
      <c r="B3619" s="26"/>
      <c r="C3619" s="26"/>
      <c r="D3619" s="26"/>
      <c r="E3619" s="29" t="str">
        <f>IFERROR(VLOOKUP(C3619,Report!$A$1:$F$2000,5,0),"")</f>
        <v/>
      </c>
      <c r="F3619" s="28" t="str">
        <f>IFERROR(Used!$E3619*Used!$D3619,"")</f>
        <v/>
      </c>
    </row>
    <row r="3620" spans="1:6" x14ac:dyDescent="0.25">
      <c r="A3620" s="21"/>
      <c r="B3620" s="22"/>
      <c r="C3620" s="22"/>
      <c r="D3620" s="22"/>
      <c r="E3620" s="23" t="str">
        <f>IFERROR(VLOOKUP(C3620,Report!$A$1:$F$2000,5,0),"")</f>
        <v/>
      </c>
      <c r="F3620" s="24" t="str">
        <f>IFERROR(Used!$E3620*Used!$D3620,"")</f>
        <v/>
      </c>
    </row>
    <row r="3621" spans="1:6" x14ac:dyDescent="0.25">
      <c r="A3621" s="25"/>
      <c r="B3621" s="26"/>
      <c r="C3621" s="26"/>
      <c r="D3621" s="26"/>
      <c r="E3621" s="29" t="str">
        <f>IFERROR(VLOOKUP(C3621,Report!$A$1:$F$2000,5,0),"")</f>
        <v/>
      </c>
      <c r="F3621" s="28" t="str">
        <f>IFERROR(Used!$E3621*Used!$D3621,"")</f>
        <v/>
      </c>
    </row>
    <row r="3622" spans="1:6" x14ac:dyDescent="0.25">
      <c r="A3622" s="21"/>
      <c r="B3622" s="22"/>
      <c r="C3622" s="22"/>
      <c r="D3622" s="22"/>
      <c r="E3622" s="23" t="str">
        <f>IFERROR(VLOOKUP(C3622,Report!$A$1:$F$2000,5,0),"")</f>
        <v/>
      </c>
      <c r="F3622" s="24" t="str">
        <f>IFERROR(Used!$E3622*Used!$D3622,"")</f>
        <v/>
      </c>
    </row>
    <row r="3623" spans="1:6" x14ac:dyDescent="0.25">
      <c r="A3623" s="25"/>
      <c r="B3623" s="26"/>
      <c r="C3623" s="26"/>
      <c r="D3623" s="26"/>
      <c r="E3623" s="29" t="str">
        <f>IFERROR(VLOOKUP(C3623,Report!$A$1:$F$2000,5,0),"")</f>
        <v/>
      </c>
      <c r="F3623" s="28" t="str">
        <f>IFERROR(Used!$E3623*Used!$D3623,"")</f>
        <v/>
      </c>
    </row>
    <row r="3624" spans="1:6" x14ac:dyDescent="0.25">
      <c r="A3624" s="21"/>
      <c r="B3624" s="22"/>
      <c r="C3624" s="22"/>
      <c r="D3624" s="22"/>
      <c r="E3624" s="23" t="str">
        <f>IFERROR(VLOOKUP(C3624,Report!$A$1:$F$2000,5,0),"")</f>
        <v/>
      </c>
      <c r="F3624" s="24" t="str">
        <f>IFERROR(Used!$E3624*Used!$D3624,"")</f>
        <v/>
      </c>
    </row>
    <row r="3625" spans="1:6" x14ac:dyDescent="0.25">
      <c r="A3625" s="25"/>
      <c r="B3625" s="26"/>
      <c r="C3625" s="26"/>
      <c r="D3625" s="26"/>
      <c r="E3625" s="29" t="str">
        <f>IFERROR(VLOOKUP(C3625,Report!$A$1:$F$2000,5,0),"")</f>
        <v/>
      </c>
      <c r="F3625" s="28" t="str">
        <f>IFERROR(Used!$E3625*Used!$D3625,"")</f>
        <v/>
      </c>
    </row>
    <row r="3626" spans="1:6" x14ac:dyDescent="0.25">
      <c r="A3626" s="21"/>
      <c r="B3626" s="22"/>
      <c r="C3626" s="22"/>
      <c r="D3626" s="22"/>
      <c r="E3626" s="23" t="str">
        <f>IFERROR(VLOOKUP(C3626,Report!$A$1:$F$2000,5,0),"")</f>
        <v/>
      </c>
      <c r="F3626" s="24" t="str">
        <f>IFERROR(Used!$E3626*Used!$D3626,"")</f>
        <v/>
      </c>
    </row>
    <row r="3627" spans="1:6" x14ac:dyDescent="0.25">
      <c r="A3627" s="25"/>
      <c r="B3627" s="26"/>
      <c r="C3627" s="26"/>
      <c r="D3627" s="26"/>
      <c r="E3627" s="29" t="str">
        <f>IFERROR(VLOOKUP(C3627,Report!$A$1:$F$2000,5,0),"")</f>
        <v/>
      </c>
      <c r="F3627" s="28" t="str">
        <f>IFERROR(Used!$E3627*Used!$D3627,"")</f>
        <v/>
      </c>
    </row>
    <row r="3628" spans="1:6" x14ac:dyDescent="0.25">
      <c r="A3628" s="21"/>
      <c r="B3628" s="22"/>
      <c r="C3628" s="22"/>
      <c r="D3628" s="22"/>
      <c r="E3628" s="23" t="str">
        <f>IFERROR(VLOOKUP(C3628,Report!$A$1:$F$2000,5,0),"")</f>
        <v/>
      </c>
      <c r="F3628" s="24" t="str">
        <f>IFERROR(Used!$E3628*Used!$D3628,"")</f>
        <v/>
      </c>
    </row>
    <row r="3629" spans="1:6" x14ac:dyDescent="0.25">
      <c r="A3629" s="25"/>
      <c r="B3629" s="26"/>
      <c r="C3629" s="26"/>
      <c r="D3629" s="26"/>
      <c r="E3629" s="29" t="str">
        <f>IFERROR(VLOOKUP(C3629,Report!$A$1:$F$2000,5,0),"")</f>
        <v/>
      </c>
      <c r="F3629" s="28" t="str">
        <f>IFERROR(Used!$E3629*Used!$D3629,"")</f>
        <v/>
      </c>
    </row>
    <row r="3630" spans="1:6" x14ac:dyDescent="0.25">
      <c r="A3630" s="21"/>
      <c r="B3630" s="22"/>
      <c r="C3630" s="22"/>
      <c r="D3630" s="22"/>
      <c r="E3630" s="23" t="str">
        <f>IFERROR(VLOOKUP(C3630,Report!$A$1:$F$2000,5,0),"")</f>
        <v/>
      </c>
      <c r="F3630" s="24" t="str">
        <f>IFERROR(Used!$E3630*Used!$D3630,"")</f>
        <v/>
      </c>
    </row>
    <row r="3631" spans="1:6" x14ac:dyDescent="0.25">
      <c r="A3631" s="25"/>
      <c r="B3631" s="26"/>
      <c r="C3631" s="26"/>
      <c r="D3631" s="26"/>
      <c r="E3631" s="29" t="str">
        <f>IFERROR(VLOOKUP(C3631,Report!$A$1:$F$2000,5,0),"")</f>
        <v/>
      </c>
      <c r="F3631" s="28" t="str">
        <f>IFERROR(Used!$E3631*Used!$D3631,"")</f>
        <v/>
      </c>
    </row>
    <row r="3632" spans="1:6" x14ac:dyDescent="0.25">
      <c r="A3632" s="21"/>
      <c r="B3632" s="22"/>
      <c r="C3632" s="22"/>
      <c r="D3632" s="22"/>
      <c r="E3632" s="23" t="str">
        <f>IFERROR(VLOOKUP(C3632,Report!$A$1:$F$2000,5,0),"")</f>
        <v/>
      </c>
      <c r="F3632" s="24" t="str">
        <f>IFERROR(Used!$E3632*Used!$D3632,"")</f>
        <v/>
      </c>
    </row>
    <row r="3633" spans="1:6" x14ac:dyDescent="0.25">
      <c r="A3633" s="25"/>
      <c r="B3633" s="26"/>
      <c r="C3633" s="26"/>
      <c r="D3633" s="26"/>
      <c r="E3633" s="29" t="str">
        <f>IFERROR(VLOOKUP(C3633,Report!$A$1:$F$2000,5,0),"")</f>
        <v/>
      </c>
      <c r="F3633" s="28" t="str">
        <f>IFERROR(Used!$E3633*Used!$D3633,"")</f>
        <v/>
      </c>
    </row>
    <row r="3634" spans="1:6" x14ac:dyDescent="0.25">
      <c r="A3634" s="21"/>
      <c r="B3634" s="22"/>
      <c r="C3634" s="22"/>
      <c r="D3634" s="22"/>
      <c r="E3634" s="23" t="str">
        <f>IFERROR(VLOOKUP(C3634,Report!$A$1:$F$2000,5,0),"")</f>
        <v/>
      </c>
      <c r="F3634" s="24" t="str">
        <f>IFERROR(Used!$E3634*Used!$D3634,"")</f>
        <v/>
      </c>
    </row>
    <row r="3635" spans="1:6" x14ac:dyDescent="0.25">
      <c r="A3635" s="25"/>
      <c r="B3635" s="26"/>
      <c r="C3635" s="26"/>
      <c r="D3635" s="26"/>
      <c r="E3635" s="29" t="str">
        <f>IFERROR(VLOOKUP(C3635,Report!$A$1:$F$2000,5,0),"")</f>
        <v/>
      </c>
      <c r="F3635" s="28" t="str">
        <f>IFERROR(Used!$E3635*Used!$D3635,"")</f>
        <v/>
      </c>
    </row>
    <row r="3636" spans="1:6" x14ac:dyDescent="0.25">
      <c r="A3636" s="21"/>
      <c r="B3636" s="22"/>
      <c r="C3636" s="22"/>
      <c r="D3636" s="22"/>
      <c r="E3636" s="23" t="str">
        <f>IFERROR(VLOOKUP(C3636,Report!$A$1:$F$2000,5,0),"")</f>
        <v/>
      </c>
      <c r="F3636" s="24" t="str">
        <f>IFERROR(Used!$E3636*Used!$D3636,"")</f>
        <v/>
      </c>
    </row>
    <row r="3637" spans="1:6" x14ac:dyDescent="0.25">
      <c r="A3637" s="25"/>
      <c r="B3637" s="26"/>
      <c r="C3637" s="26"/>
      <c r="D3637" s="26"/>
      <c r="E3637" s="29" t="str">
        <f>IFERROR(VLOOKUP(C3637,Report!$A$1:$F$2000,5,0),"")</f>
        <v/>
      </c>
      <c r="F3637" s="28" t="str">
        <f>IFERROR(Used!$E3637*Used!$D3637,"")</f>
        <v/>
      </c>
    </row>
    <row r="3638" spans="1:6" x14ac:dyDescent="0.25">
      <c r="A3638" s="21"/>
      <c r="B3638" s="22"/>
      <c r="C3638" s="22"/>
      <c r="D3638" s="22"/>
      <c r="E3638" s="23" t="str">
        <f>IFERROR(VLOOKUP(C3638,Report!$A$1:$F$2000,5,0),"")</f>
        <v/>
      </c>
      <c r="F3638" s="24" t="str">
        <f>IFERROR(Used!$E3638*Used!$D3638,"")</f>
        <v/>
      </c>
    </row>
    <row r="3639" spans="1:6" x14ac:dyDescent="0.25">
      <c r="A3639" s="25"/>
      <c r="B3639" s="26"/>
      <c r="C3639" s="26"/>
      <c r="D3639" s="26"/>
      <c r="E3639" s="29" t="str">
        <f>IFERROR(VLOOKUP(C3639,Report!$A$1:$F$2000,5,0),"")</f>
        <v/>
      </c>
      <c r="F3639" s="28" t="str">
        <f>IFERROR(Used!$E3639*Used!$D3639,"")</f>
        <v/>
      </c>
    </row>
    <row r="3640" spans="1:6" x14ac:dyDescent="0.25">
      <c r="A3640" s="21"/>
      <c r="B3640" s="22"/>
      <c r="C3640" s="22"/>
      <c r="D3640" s="22"/>
      <c r="E3640" s="23" t="str">
        <f>IFERROR(VLOOKUP(C3640,Report!$A$1:$F$2000,5,0),"")</f>
        <v/>
      </c>
      <c r="F3640" s="24" t="str">
        <f>IFERROR(Used!$E3640*Used!$D3640,"")</f>
        <v/>
      </c>
    </row>
    <row r="3641" spans="1:6" x14ac:dyDescent="0.25">
      <c r="A3641" s="25"/>
      <c r="B3641" s="26"/>
      <c r="C3641" s="26"/>
      <c r="D3641" s="26"/>
      <c r="E3641" s="29" t="str">
        <f>IFERROR(VLOOKUP(C3641,Report!$A$1:$F$2000,5,0),"")</f>
        <v/>
      </c>
      <c r="F3641" s="28" t="str">
        <f>IFERROR(Used!$E3641*Used!$D3641,"")</f>
        <v/>
      </c>
    </row>
    <row r="3642" spans="1:6" x14ac:dyDescent="0.25">
      <c r="A3642" s="21"/>
      <c r="B3642" s="22"/>
      <c r="C3642" s="22"/>
      <c r="D3642" s="22"/>
      <c r="E3642" s="23" t="str">
        <f>IFERROR(VLOOKUP(C3642,Report!$A$1:$F$2000,5,0),"")</f>
        <v/>
      </c>
      <c r="F3642" s="24" t="str">
        <f>IFERROR(Used!$E3642*Used!$D3642,"")</f>
        <v/>
      </c>
    </row>
    <row r="3643" spans="1:6" x14ac:dyDescent="0.25">
      <c r="A3643" s="25"/>
      <c r="B3643" s="26"/>
      <c r="C3643" s="26"/>
      <c r="D3643" s="26"/>
      <c r="E3643" s="29" t="str">
        <f>IFERROR(VLOOKUP(C3643,Report!$A$1:$F$2000,5,0),"")</f>
        <v/>
      </c>
      <c r="F3643" s="28" t="str">
        <f>IFERROR(Used!$E3643*Used!$D3643,"")</f>
        <v/>
      </c>
    </row>
    <row r="3644" spans="1:6" x14ac:dyDescent="0.25">
      <c r="A3644" s="21"/>
      <c r="B3644" s="22"/>
      <c r="C3644" s="22"/>
      <c r="D3644" s="22"/>
      <c r="E3644" s="23" t="str">
        <f>IFERROR(VLOOKUP(C3644,Report!$A$1:$F$2000,5,0),"")</f>
        <v/>
      </c>
      <c r="F3644" s="24" t="str">
        <f>IFERROR(Used!$E3644*Used!$D3644,"")</f>
        <v/>
      </c>
    </row>
    <row r="3645" spans="1:6" x14ac:dyDescent="0.25">
      <c r="A3645" s="25"/>
      <c r="B3645" s="26"/>
      <c r="C3645" s="26"/>
      <c r="D3645" s="26"/>
      <c r="E3645" s="29" t="str">
        <f>IFERROR(VLOOKUP(C3645,Report!$A$1:$F$2000,5,0),"")</f>
        <v/>
      </c>
      <c r="F3645" s="28" t="str">
        <f>IFERROR(Used!$E3645*Used!$D3645,"")</f>
        <v/>
      </c>
    </row>
    <row r="3646" spans="1:6" x14ac:dyDescent="0.25">
      <c r="A3646" s="21"/>
      <c r="B3646" s="22"/>
      <c r="C3646" s="22"/>
      <c r="D3646" s="22"/>
      <c r="E3646" s="23" t="str">
        <f>IFERROR(VLOOKUP(C3646,Report!$A$1:$F$2000,5,0),"")</f>
        <v/>
      </c>
      <c r="F3646" s="24" t="str">
        <f>IFERROR(Used!$E3646*Used!$D3646,"")</f>
        <v/>
      </c>
    </row>
    <row r="3647" spans="1:6" x14ac:dyDescent="0.25">
      <c r="A3647" s="25"/>
      <c r="B3647" s="26"/>
      <c r="C3647" s="26"/>
      <c r="D3647" s="26"/>
      <c r="E3647" s="29" t="str">
        <f>IFERROR(VLOOKUP(C3647,Report!$A$1:$F$2000,5,0),"")</f>
        <v/>
      </c>
      <c r="F3647" s="28" t="str">
        <f>IFERROR(Used!$E3647*Used!$D3647,"")</f>
        <v/>
      </c>
    </row>
    <row r="3648" spans="1:6" x14ac:dyDescent="0.25">
      <c r="A3648" s="21"/>
      <c r="B3648" s="22"/>
      <c r="C3648" s="22"/>
      <c r="D3648" s="22"/>
      <c r="E3648" s="23" t="str">
        <f>IFERROR(VLOOKUP(C3648,Report!$A$1:$F$2000,5,0),"")</f>
        <v/>
      </c>
      <c r="F3648" s="24" t="str">
        <f>IFERROR(Used!$E3648*Used!$D3648,"")</f>
        <v/>
      </c>
    </row>
    <row r="3649" spans="1:6" x14ac:dyDescent="0.25">
      <c r="A3649" s="25"/>
      <c r="B3649" s="26"/>
      <c r="C3649" s="26"/>
      <c r="D3649" s="26"/>
      <c r="E3649" s="29" t="str">
        <f>IFERROR(VLOOKUP(C3649,Report!$A$1:$F$2000,5,0),"")</f>
        <v/>
      </c>
      <c r="F3649" s="28" t="str">
        <f>IFERROR(Used!$E3649*Used!$D3649,"")</f>
        <v/>
      </c>
    </row>
    <row r="3650" spans="1:6" x14ac:dyDescent="0.25">
      <c r="A3650" s="21"/>
      <c r="B3650" s="22"/>
      <c r="C3650" s="22"/>
      <c r="D3650" s="22"/>
      <c r="E3650" s="23" t="str">
        <f>IFERROR(VLOOKUP(C3650,Report!$A$1:$F$2000,5,0),"")</f>
        <v/>
      </c>
      <c r="F3650" s="24" t="str">
        <f>IFERROR(Used!$E3650*Used!$D3650,"")</f>
        <v/>
      </c>
    </row>
    <row r="3651" spans="1:6" x14ac:dyDescent="0.25">
      <c r="A3651" s="25"/>
      <c r="B3651" s="26"/>
      <c r="C3651" s="26"/>
      <c r="D3651" s="26"/>
      <c r="E3651" s="29" t="str">
        <f>IFERROR(VLOOKUP(C3651,Report!$A$1:$F$2000,5,0),"")</f>
        <v/>
      </c>
      <c r="F3651" s="28" t="str">
        <f>IFERROR(Used!$E3651*Used!$D3651,"")</f>
        <v/>
      </c>
    </row>
    <row r="3652" spans="1:6" x14ac:dyDescent="0.25">
      <c r="A3652" s="21"/>
      <c r="B3652" s="22"/>
      <c r="C3652" s="22"/>
      <c r="D3652" s="22"/>
      <c r="E3652" s="23" t="str">
        <f>IFERROR(VLOOKUP(C3652,Report!$A$1:$F$2000,5,0),"")</f>
        <v/>
      </c>
      <c r="F3652" s="24" t="str">
        <f>IFERROR(Used!$E3652*Used!$D3652,"")</f>
        <v/>
      </c>
    </row>
    <row r="3653" spans="1:6" x14ac:dyDescent="0.25">
      <c r="A3653" s="25"/>
      <c r="B3653" s="26"/>
      <c r="C3653" s="26"/>
      <c r="D3653" s="26"/>
      <c r="E3653" s="29" t="str">
        <f>IFERROR(VLOOKUP(C3653,Report!$A$1:$F$2000,5,0),"")</f>
        <v/>
      </c>
      <c r="F3653" s="28" t="str">
        <f>IFERROR(Used!$E3653*Used!$D3653,"")</f>
        <v/>
      </c>
    </row>
    <row r="3654" spans="1:6" x14ac:dyDescent="0.25">
      <c r="A3654" s="21"/>
      <c r="B3654" s="22"/>
      <c r="C3654" s="22"/>
      <c r="D3654" s="22"/>
      <c r="E3654" s="23" t="str">
        <f>IFERROR(VLOOKUP(C3654,Report!$A$1:$F$2000,5,0),"")</f>
        <v/>
      </c>
      <c r="F3654" s="24" t="str">
        <f>IFERROR(Used!$E3654*Used!$D3654,"")</f>
        <v/>
      </c>
    </row>
    <row r="3655" spans="1:6" x14ac:dyDescent="0.25">
      <c r="A3655" s="25"/>
      <c r="B3655" s="26"/>
      <c r="C3655" s="26"/>
      <c r="D3655" s="26"/>
      <c r="E3655" s="29" t="str">
        <f>IFERROR(VLOOKUP(C3655,Report!$A$1:$F$2000,5,0),"")</f>
        <v/>
      </c>
      <c r="F3655" s="28" t="str">
        <f>IFERROR(Used!$E3655*Used!$D3655,"")</f>
        <v/>
      </c>
    </row>
    <row r="3656" spans="1:6" x14ac:dyDescent="0.25">
      <c r="A3656" s="21"/>
      <c r="B3656" s="22"/>
      <c r="C3656" s="22"/>
      <c r="D3656" s="22"/>
      <c r="E3656" s="23" t="str">
        <f>IFERROR(VLOOKUP(C3656,Report!$A$1:$F$2000,5,0),"")</f>
        <v/>
      </c>
      <c r="F3656" s="24" t="str">
        <f>IFERROR(Used!$E3656*Used!$D3656,"")</f>
        <v/>
      </c>
    </row>
    <row r="3657" spans="1:6" x14ac:dyDescent="0.25">
      <c r="A3657" s="25"/>
      <c r="B3657" s="26"/>
      <c r="C3657" s="26"/>
      <c r="D3657" s="26"/>
      <c r="E3657" s="29" t="str">
        <f>IFERROR(VLOOKUP(C3657,Report!$A$1:$F$2000,5,0),"")</f>
        <v/>
      </c>
      <c r="F3657" s="28" t="str">
        <f>IFERROR(Used!$E3657*Used!$D3657,"")</f>
        <v/>
      </c>
    </row>
    <row r="3658" spans="1:6" x14ac:dyDescent="0.25">
      <c r="A3658" s="21"/>
      <c r="B3658" s="22"/>
      <c r="C3658" s="22"/>
      <c r="D3658" s="22"/>
      <c r="E3658" s="23" t="str">
        <f>IFERROR(VLOOKUP(C3658,Report!$A$1:$F$2000,5,0),"")</f>
        <v/>
      </c>
      <c r="F3658" s="24" t="str">
        <f>IFERROR(Used!$E3658*Used!$D3658,"")</f>
        <v/>
      </c>
    </row>
    <row r="3659" spans="1:6" x14ac:dyDescent="0.25">
      <c r="A3659" s="25"/>
      <c r="B3659" s="26"/>
      <c r="C3659" s="26"/>
      <c r="D3659" s="26"/>
      <c r="E3659" s="29" t="str">
        <f>IFERROR(VLOOKUP(C3659,Report!$A$1:$F$2000,5,0),"")</f>
        <v/>
      </c>
      <c r="F3659" s="28" t="str">
        <f>IFERROR(Used!$E3659*Used!$D3659,"")</f>
        <v/>
      </c>
    </row>
    <row r="3660" spans="1:6" x14ac:dyDescent="0.25">
      <c r="A3660" s="21"/>
      <c r="B3660" s="22"/>
      <c r="C3660" s="22"/>
      <c r="D3660" s="22"/>
      <c r="E3660" s="23" t="str">
        <f>IFERROR(VLOOKUP(C3660,Report!$A$1:$F$2000,5,0),"")</f>
        <v/>
      </c>
      <c r="F3660" s="24" t="str">
        <f>IFERROR(Used!$E3660*Used!$D3660,"")</f>
        <v/>
      </c>
    </row>
    <row r="3661" spans="1:6" x14ac:dyDescent="0.25">
      <c r="A3661" s="25"/>
      <c r="B3661" s="26"/>
      <c r="C3661" s="26"/>
      <c r="D3661" s="26"/>
      <c r="E3661" s="29" t="str">
        <f>IFERROR(VLOOKUP(C3661,Report!$A$1:$F$2000,5,0),"")</f>
        <v/>
      </c>
      <c r="F3661" s="28" t="str">
        <f>IFERROR(Used!$E3661*Used!$D3661,"")</f>
        <v/>
      </c>
    </row>
    <row r="3662" spans="1:6" x14ac:dyDescent="0.25">
      <c r="A3662" s="21"/>
      <c r="B3662" s="22"/>
      <c r="C3662" s="22"/>
      <c r="D3662" s="22"/>
      <c r="E3662" s="23" t="str">
        <f>IFERROR(VLOOKUP(C3662,Report!$A$1:$F$2000,5,0),"")</f>
        <v/>
      </c>
      <c r="F3662" s="24" t="str">
        <f>IFERROR(Used!$E3662*Used!$D3662,"")</f>
        <v/>
      </c>
    </row>
    <row r="3663" spans="1:6" x14ac:dyDescent="0.25">
      <c r="A3663" s="25"/>
      <c r="B3663" s="26"/>
      <c r="C3663" s="26"/>
      <c r="D3663" s="26"/>
      <c r="E3663" s="29" t="str">
        <f>IFERROR(VLOOKUP(C3663,Report!$A$1:$F$2000,5,0),"")</f>
        <v/>
      </c>
      <c r="F3663" s="28" t="str">
        <f>IFERROR(Used!$E3663*Used!$D3663,"")</f>
        <v/>
      </c>
    </row>
    <row r="3664" spans="1:6" x14ac:dyDescent="0.25">
      <c r="A3664" s="21"/>
      <c r="B3664" s="22"/>
      <c r="C3664" s="22"/>
      <c r="D3664" s="22"/>
      <c r="E3664" s="23" t="str">
        <f>IFERROR(VLOOKUP(C3664,Report!$A$1:$F$2000,5,0),"")</f>
        <v/>
      </c>
      <c r="F3664" s="24" t="str">
        <f>IFERROR(Used!$E3664*Used!$D3664,"")</f>
        <v/>
      </c>
    </row>
    <row r="3665" spans="1:6" x14ac:dyDescent="0.25">
      <c r="A3665" s="25"/>
      <c r="B3665" s="26"/>
      <c r="C3665" s="26"/>
      <c r="D3665" s="26"/>
      <c r="E3665" s="29" t="str">
        <f>IFERROR(VLOOKUP(C3665,Report!$A$1:$F$2000,5,0),"")</f>
        <v/>
      </c>
      <c r="F3665" s="28" t="str">
        <f>IFERROR(Used!$E3665*Used!$D3665,"")</f>
        <v/>
      </c>
    </row>
    <row r="3666" spans="1:6" x14ac:dyDescent="0.25">
      <c r="A3666" s="21"/>
      <c r="B3666" s="22"/>
      <c r="C3666" s="22"/>
      <c r="D3666" s="22"/>
      <c r="E3666" s="23" t="str">
        <f>IFERROR(VLOOKUP(C3666,Report!$A$1:$F$2000,5,0),"")</f>
        <v/>
      </c>
      <c r="F3666" s="24" t="str">
        <f>IFERROR(Used!$E3666*Used!$D3666,"")</f>
        <v/>
      </c>
    </row>
    <row r="3667" spans="1:6" x14ac:dyDescent="0.25">
      <c r="A3667" s="25"/>
      <c r="B3667" s="26"/>
      <c r="C3667" s="26"/>
      <c r="D3667" s="26"/>
      <c r="E3667" s="29" t="str">
        <f>IFERROR(VLOOKUP(C3667,Report!$A$1:$F$2000,5,0),"")</f>
        <v/>
      </c>
      <c r="F3667" s="28" t="str">
        <f>IFERROR(Used!$E3667*Used!$D3667,"")</f>
        <v/>
      </c>
    </row>
    <row r="3668" spans="1:6" x14ac:dyDescent="0.25">
      <c r="A3668" s="21"/>
      <c r="B3668" s="22"/>
      <c r="C3668" s="22"/>
      <c r="D3668" s="22"/>
      <c r="E3668" s="23" t="str">
        <f>IFERROR(VLOOKUP(C3668,Report!$A$1:$F$2000,5,0),"")</f>
        <v/>
      </c>
      <c r="F3668" s="24" t="str">
        <f>IFERROR(Used!$E3668*Used!$D3668,"")</f>
        <v/>
      </c>
    </row>
    <row r="3669" spans="1:6" x14ac:dyDescent="0.25">
      <c r="A3669" s="25"/>
      <c r="B3669" s="26"/>
      <c r="C3669" s="26"/>
      <c r="D3669" s="26"/>
      <c r="E3669" s="29" t="str">
        <f>IFERROR(VLOOKUP(C3669,Report!$A$1:$F$2000,5,0),"")</f>
        <v/>
      </c>
      <c r="F3669" s="28" t="str">
        <f>IFERROR(Used!$E3669*Used!$D3669,"")</f>
        <v/>
      </c>
    </row>
    <row r="3670" spans="1:6" x14ac:dyDescent="0.25">
      <c r="A3670" s="21"/>
      <c r="B3670" s="22"/>
      <c r="C3670" s="22"/>
      <c r="D3670" s="22"/>
      <c r="E3670" s="23" t="str">
        <f>IFERROR(VLOOKUP(C3670,Report!$A$1:$F$2000,5,0),"")</f>
        <v/>
      </c>
      <c r="F3670" s="24" t="str">
        <f>IFERROR(Used!$E3670*Used!$D3670,"")</f>
        <v/>
      </c>
    </row>
    <row r="3671" spans="1:6" x14ac:dyDescent="0.25">
      <c r="A3671" s="25"/>
      <c r="B3671" s="26"/>
      <c r="C3671" s="26"/>
      <c r="D3671" s="26"/>
      <c r="E3671" s="29" t="str">
        <f>IFERROR(VLOOKUP(C3671,Report!$A$1:$F$2000,5,0),"")</f>
        <v/>
      </c>
      <c r="F3671" s="28" t="str">
        <f>IFERROR(Used!$E3671*Used!$D3671,"")</f>
        <v/>
      </c>
    </row>
    <row r="3672" spans="1:6" x14ac:dyDescent="0.25">
      <c r="A3672" s="21"/>
      <c r="B3672" s="22"/>
      <c r="C3672" s="22"/>
      <c r="D3672" s="22"/>
      <c r="E3672" s="23" t="str">
        <f>IFERROR(VLOOKUP(C3672,Report!$A$1:$F$2000,5,0),"")</f>
        <v/>
      </c>
      <c r="F3672" s="24" t="str">
        <f>IFERROR(Used!$E3672*Used!$D3672,"")</f>
        <v/>
      </c>
    </row>
    <row r="3673" spans="1:6" x14ac:dyDescent="0.25">
      <c r="A3673" s="25"/>
      <c r="B3673" s="26"/>
      <c r="C3673" s="26"/>
      <c r="D3673" s="26"/>
      <c r="E3673" s="29" t="str">
        <f>IFERROR(VLOOKUP(C3673,Report!$A$1:$F$2000,5,0),"")</f>
        <v/>
      </c>
      <c r="F3673" s="28" t="str">
        <f>IFERROR(Used!$E3673*Used!$D3673,"")</f>
        <v/>
      </c>
    </row>
    <row r="3674" spans="1:6" x14ac:dyDescent="0.25">
      <c r="A3674" s="21"/>
      <c r="B3674" s="22"/>
      <c r="C3674" s="22"/>
      <c r="D3674" s="22"/>
      <c r="E3674" s="23" t="str">
        <f>IFERROR(VLOOKUP(C3674,Report!$A$1:$F$2000,5,0),"")</f>
        <v/>
      </c>
      <c r="F3674" s="24" t="str">
        <f>IFERROR(Used!$E3674*Used!$D3674,"")</f>
        <v/>
      </c>
    </row>
    <row r="3675" spans="1:6" x14ac:dyDescent="0.25">
      <c r="A3675" s="25"/>
      <c r="B3675" s="26"/>
      <c r="C3675" s="26"/>
      <c r="D3675" s="26"/>
      <c r="E3675" s="29" t="str">
        <f>IFERROR(VLOOKUP(C3675,Report!$A$1:$F$2000,5,0),"")</f>
        <v/>
      </c>
      <c r="F3675" s="28" t="str">
        <f>IFERROR(Used!$E3675*Used!$D3675,"")</f>
        <v/>
      </c>
    </row>
    <row r="3676" spans="1:6" x14ac:dyDescent="0.25">
      <c r="A3676" s="21"/>
      <c r="B3676" s="22"/>
      <c r="C3676" s="22"/>
      <c r="D3676" s="22"/>
      <c r="E3676" s="23" t="str">
        <f>IFERROR(VLOOKUP(C3676,Report!$A$1:$F$2000,5,0),"")</f>
        <v/>
      </c>
      <c r="F3676" s="24" t="str">
        <f>IFERROR(Used!$E3676*Used!$D3676,"")</f>
        <v/>
      </c>
    </row>
    <row r="3677" spans="1:6" x14ac:dyDescent="0.25">
      <c r="A3677" s="25"/>
      <c r="B3677" s="26"/>
      <c r="C3677" s="26"/>
      <c r="D3677" s="26"/>
      <c r="E3677" s="29" t="str">
        <f>IFERROR(VLOOKUP(C3677,Report!$A$1:$F$2000,5,0),"")</f>
        <v/>
      </c>
      <c r="F3677" s="28" t="str">
        <f>IFERROR(Used!$E3677*Used!$D3677,"")</f>
        <v/>
      </c>
    </row>
    <row r="3678" spans="1:6" x14ac:dyDescent="0.25">
      <c r="A3678" s="21"/>
      <c r="B3678" s="22"/>
      <c r="C3678" s="22"/>
      <c r="D3678" s="22"/>
      <c r="E3678" s="23" t="str">
        <f>IFERROR(VLOOKUP(C3678,Report!$A$1:$F$2000,5,0),"")</f>
        <v/>
      </c>
      <c r="F3678" s="24" t="str">
        <f>IFERROR(Used!$E3678*Used!$D3678,"")</f>
        <v/>
      </c>
    </row>
    <row r="3679" spans="1:6" x14ac:dyDescent="0.25">
      <c r="A3679" s="25"/>
      <c r="B3679" s="26"/>
      <c r="C3679" s="26"/>
      <c r="D3679" s="26"/>
      <c r="E3679" s="29" t="str">
        <f>IFERROR(VLOOKUP(C3679,Report!$A$1:$F$2000,5,0),"")</f>
        <v/>
      </c>
      <c r="F3679" s="28" t="str">
        <f>IFERROR(Used!$E3679*Used!$D3679,"")</f>
        <v/>
      </c>
    </row>
    <row r="3680" spans="1:6" x14ac:dyDescent="0.25">
      <c r="A3680" s="21"/>
      <c r="B3680" s="22"/>
      <c r="C3680" s="22"/>
      <c r="D3680" s="22"/>
      <c r="E3680" s="23" t="str">
        <f>IFERROR(VLOOKUP(C3680,Report!$A$1:$F$2000,5,0),"")</f>
        <v/>
      </c>
      <c r="F3680" s="24" t="str">
        <f>IFERROR(Used!$E3680*Used!$D3680,"")</f>
        <v/>
      </c>
    </row>
    <row r="3681" spans="1:6" x14ac:dyDescent="0.25">
      <c r="A3681" s="25"/>
      <c r="B3681" s="26"/>
      <c r="C3681" s="26"/>
      <c r="D3681" s="26"/>
      <c r="E3681" s="29" t="str">
        <f>IFERROR(VLOOKUP(C3681,Report!$A$1:$F$2000,5,0),"")</f>
        <v/>
      </c>
      <c r="F3681" s="28" t="str">
        <f>IFERROR(Used!$E3681*Used!$D3681,"")</f>
        <v/>
      </c>
    </row>
    <row r="3682" spans="1:6" x14ac:dyDescent="0.25">
      <c r="A3682" s="21"/>
      <c r="B3682" s="22"/>
      <c r="C3682" s="22"/>
      <c r="D3682" s="22"/>
      <c r="E3682" s="23" t="str">
        <f>IFERROR(VLOOKUP(C3682,Report!$A$1:$F$2000,5,0),"")</f>
        <v/>
      </c>
      <c r="F3682" s="24" t="str">
        <f>IFERROR(Used!$E3682*Used!$D3682,"")</f>
        <v/>
      </c>
    </row>
    <row r="3683" spans="1:6" x14ac:dyDescent="0.25">
      <c r="A3683" s="25"/>
      <c r="B3683" s="26"/>
      <c r="C3683" s="26"/>
      <c r="D3683" s="26"/>
      <c r="E3683" s="29" t="str">
        <f>IFERROR(VLOOKUP(C3683,Report!$A$1:$F$2000,5,0),"")</f>
        <v/>
      </c>
      <c r="F3683" s="28" t="str">
        <f>IFERROR(Used!$E3683*Used!$D3683,"")</f>
        <v/>
      </c>
    </row>
    <row r="3684" spans="1:6" x14ac:dyDescent="0.25">
      <c r="A3684" s="21"/>
      <c r="B3684" s="22"/>
      <c r="C3684" s="22"/>
      <c r="D3684" s="22"/>
      <c r="E3684" s="23" t="str">
        <f>IFERROR(VLOOKUP(C3684,Report!$A$1:$F$2000,5,0),"")</f>
        <v/>
      </c>
      <c r="F3684" s="24" t="str">
        <f>IFERROR(Used!$E3684*Used!$D3684,"")</f>
        <v/>
      </c>
    </row>
    <row r="3685" spans="1:6" x14ac:dyDescent="0.25">
      <c r="A3685" s="25"/>
      <c r="B3685" s="26"/>
      <c r="C3685" s="26"/>
      <c r="D3685" s="26"/>
      <c r="E3685" s="29" t="str">
        <f>IFERROR(VLOOKUP(C3685,Report!$A$1:$F$2000,5,0),"")</f>
        <v/>
      </c>
      <c r="F3685" s="28" t="str">
        <f>IFERROR(Used!$E3685*Used!$D3685,"")</f>
        <v/>
      </c>
    </row>
    <row r="3686" spans="1:6" x14ac:dyDescent="0.25">
      <c r="A3686" s="21"/>
      <c r="B3686" s="22"/>
      <c r="C3686" s="22"/>
      <c r="D3686" s="22"/>
      <c r="E3686" s="23" t="str">
        <f>IFERROR(VLOOKUP(C3686,Report!$A$1:$F$2000,5,0),"")</f>
        <v/>
      </c>
      <c r="F3686" s="24" t="str">
        <f>IFERROR(Used!$E3686*Used!$D3686,"")</f>
        <v/>
      </c>
    </row>
    <row r="3687" spans="1:6" x14ac:dyDescent="0.25">
      <c r="A3687" s="25"/>
      <c r="B3687" s="26"/>
      <c r="C3687" s="26"/>
      <c r="D3687" s="26"/>
      <c r="E3687" s="29" t="str">
        <f>IFERROR(VLOOKUP(C3687,Report!$A$1:$F$2000,5,0),"")</f>
        <v/>
      </c>
      <c r="F3687" s="28" t="str">
        <f>IFERROR(Used!$E3687*Used!$D3687,"")</f>
        <v/>
      </c>
    </row>
    <row r="3688" spans="1:6" x14ac:dyDescent="0.25">
      <c r="A3688" s="21"/>
      <c r="B3688" s="22"/>
      <c r="C3688" s="22"/>
      <c r="D3688" s="22"/>
      <c r="E3688" s="23" t="str">
        <f>IFERROR(VLOOKUP(C3688,Report!$A$1:$F$2000,5,0),"")</f>
        <v/>
      </c>
      <c r="F3688" s="24" t="str">
        <f>IFERROR(Used!$E3688*Used!$D3688,"")</f>
        <v/>
      </c>
    </row>
    <row r="3689" spans="1:6" x14ac:dyDescent="0.25">
      <c r="A3689" s="25"/>
      <c r="B3689" s="26"/>
      <c r="C3689" s="26"/>
      <c r="D3689" s="26"/>
      <c r="E3689" s="29" t="str">
        <f>IFERROR(VLOOKUP(C3689,Report!$A$1:$F$2000,5,0),"")</f>
        <v/>
      </c>
      <c r="F3689" s="28" t="str">
        <f>IFERROR(Used!$E3689*Used!$D3689,"")</f>
        <v/>
      </c>
    </row>
    <row r="3690" spans="1:6" x14ac:dyDescent="0.25">
      <c r="A3690" s="21"/>
      <c r="B3690" s="22"/>
      <c r="C3690" s="22"/>
      <c r="D3690" s="22"/>
      <c r="E3690" s="23" t="str">
        <f>IFERROR(VLOOKUP(C3690,Report!$A$1:$F$2000,5,0),"")</f>
        <v/>
      </c>
      <c r="F3690" s="24" t="str">
        <f>IFERROR(Used!$E3690*Used!$D3690,"")</f>
        <v/>
      </c>
    </row>
    <row r="3691" spans="1:6" x14ac:dyDescent="0.25">
      <c r="A3691" s="25"/>
      <c r="B3691" s="26"/>
      <c r="C3691" s="26"/>
      <c r="D3691" s="26"/>
      <c r="E3691" s="29" t="str">
        <f>IFERROR(VLOOKUP(C3691,Report!$A$1:$F$2000,5,0),"")</f>
        <v/>
      </c>
      <c r="F3691" s="28" t="str">
        <f>IFERROR(Used!$E3691*Used!$D3691,"")</f>
        <v/>
      </c>
    </row>
    <row r="3692" spans="1:6" x14ac:dyDescent="0.25">
      <c r="A3692" s="21"/>
      <c r="B3692" s="22"/>
      <c r="C3692" s="22"/>
      <c r="D3692" s="22"/>
      <c r="E3692" s="23" t="str">
        <f>IFERROR(VLOOKUP(C3692,Report!$A$1:$F$2000,5,0),"")</f>
        <v/>
      </c>
      <c r="F3692" s="24" t="str">
        <f>IFERROR(Used!$E3692*Used!$D3692,"")</f>
        <v/>
      </c>
    </row>
    <row r="3693" spans="1:6" x14ac:dyDescent="0.25">
      <c r="A3693" s="25"/>
      <c r="B3693" s="26"/>
      <c r="C3693" s="26"/>
      <c r="D3693" s="26"/>
      <c r="E3693" s="29" t="str">
        <f>IFERROR(VLOOKUP(C3693,Report!$A$1:$F$2000,5,0),"")</f>
        <v/>
      </c>
      <c r="F3693" s="28" t="str">
        <f>IFERROR(Used!$E3693*Used!$D3693,"")</f>
        <v/>
      </c>
    </row>
    <row r="3694" spans="1:6" x14ac:dyDescent="0.25">
      <c r="A3694" s="21"/>
      <c r="B3694" s="22"/>
      <c r="C3694" s="22"/>
      <c r="D3694" s="22"/>
      <c r="E3694" s="23" t="str">
        <f>IFERROR(VLOOKUP(C3694,Report!$A$1:$F$2000,5,0),"")</f>
        <v/>
      </c>
      <c r="F3694" s="24" t="str">
        <f>IFERROR(Used!$E3694*Used!$D3694,"")</f>
        <v/>
      </c>
    </row>
    <row r="3695" spans="1:6" x14ac:dyDescent="0.25">
      <c r="A3695" s="25"/>
      <c r="B3695" s="26"/>
      <c r="C3695" s="26"/>
      <c r="D3695" s="26"/>
      <c r="E3695" s="29" t="str">
        <f>IFERROR(VLOOKUP(C3695,Report!$A$1:$F$2000,5,0),"")</f>
        <v/>
      </c>
      <c r="F3695" s="28" t="str">
        <f>IFERROR(Used!$E3695*Used!$D3695,"")</f>
        <v/>
      </c>
    </row>
    <row r="3696" spans="1:6" x14ac:dyDescent="0.25">
      <c r="A3696" s="21"/>
      <c r="B3696" s="22"/>
      <c r="C3696" s="22"/>
      <c r="D3696" s="22"/>
      <c r="E3696" s="23" t="str">
        <f>IFERROR(VLOOKUP(C3696,Report!$A$1:$F$2000,5,0),"")</f>
        <v/>
      </c>
      <c r="F3696" s="24" t="str">
        <f>IFERROR(Used!$E3696*Used!$D3696,"")</f>
        <v/>
      </c>
    </row>
    <row r="3697" spans="1:6" x14ac:dyDescent="0.25">
      <c r="A3697" s="25"/>
      <c r="B3697" s="26"/>
      <c r="C3697" s="26"/>
      <c r="D3697" s="26"/>
      <c r="E3697" s="29" t="str">
        <f>IFERROR(VLOOKUP(C3697,Report!$A$1:$F$2000,5,0),"")</f>
        <v/>
      </c>
      <c r="F3697" s="28" t="str">
        <f>IFERROR(Used!$E3697*Used!$D3697,"")</f>
        <v/>
      </c>
    </row>
    <row r="3698" spans="1:6" x14ac:dyDescent="0.25">
      <c r="A3698" s="21"/>
      <c r="B3698" s="22"/>
      <c r="C3698" s="22"/>
      <c r="D3698" s="22"/>
      <c r="E3698" s="23" t="str">
        <f>IFERROR(VLOOKUP(C3698,Report!$A$1:$F$2000,5,0),"")</f>
        <v/>
      </c>
      <c r="F3698" s="24" t="str">
        <f>IFERROR(Used!$E3698*Used!$D3698,"")</f>
        <v/>
      </c>
    </row>
    <row r="3699" spans="1:6" x14ac:dyDescent="0.25">
      <c r="A3699" s="25"/>
      <c r="B3699" s="26"/>
      <c r="C3699" s="26"/>
      <c r="D3699" s="26"/>
      <c r="E3699" s="29" t="str">
        <f>IFERROR(VLOOKUP(C3699,Report!$A$1:$F$2000,5,0),"")</f>
        <v/>
      </c>
      <c r="F3699" s="28" t="str">
        <f>IFERROR(Used!$E3699*Used!$D3699,"")</f>
        <v/>
      </c>
    </row>
    <row r="3700" spans="1:6" x14ac:dyDescent="0.25">
      <c r="A3700" s="21"/>
      <c r="B3700" s="22"/>
      <c r="C3700" s="22"/>
      <c r="D3700" s="22"/>
      <c r="E3700" s="23" t="str">
        <f>IFERROR(VLOOKUP(C3700,Report!$A$1:$F$2000,5,0),"")</f>
        <v/>
      </c>
      <c r="F3700" s="24" t="str">
        <f>IFERROR(Used!$E3700*Used!$D3700,"")</f>
        <v/>
      </c>
    </row>
    <row r="3701" spans="1:6" x14ac:dyDescent="0.25">
      <c r="A3701" s="25"/>
      <c r="B3701" s="26"/>
      <c r="C3701" s="26"/>
      <c r="D3701" s="26"/>
      <c r="E3701" s="29" t="str">
        <f>IFERROR(VLOOKUP(C3701,Report!$A$1:$F$2000,5,0),"")</f>
        <v/>
      </c>
      <c r="F3701" s="28" t="str">
        <f>IFERROR(Used!$E3701*Used!$D3701,"")</f>
        <v/>
      </c>
    </row>
    <row r="3702" spans="1:6" x14ac:dyDescent="0.25">
      <c r="A3702" s="21"/>
      <c r="B3702" s="22"/>
      <c r="C3702" s="22"/>
      <c r="D3702" s="22"/>
      <c r="E3702" s="23" t="str">
        <f>IFERROR(VLOOKUP(C3702,Report!$A$1:$F$2000,5,0),"")</f>
        <v/>
      </c>
      <c r="F3702" s="24" t="str">
        <f>IFERROR(Used!$E3702*Used!$D3702,"")</f>
        <v/>
      </c>
    </row>
    <row r="3703" spans="1:6" x14ac:dyDescent="0.25">
      <c r="A3703" s="25"/>
      <c r="B3703" s="26"/>
      <c r="C3703" s="26"/>
      <c r="D3703" s="26"/>
      <c r="E3703" s="29" t="str">
        <f>IFERROR(VLOOKUP(C3703,Report!$A$1:$F$2000,5,0),"")</f>
        <v/>
      </c>
      <c r="F3703" s="28" t="str">
        <f>IFERROR(Used!$E3703*Used!$D3703,"")</f>
        <v/>
      </c>
    </row>
    <row r="3704" spans="1:6" x14ac:dyDescent="0.25">
      <c r="A3704" s="21"/>
      <c r="B3704" s="22"/>
      <c r="C3704" s="22"/>
      <c r="D3704" s="22"/>
      <c r="E3704" s="23" t="str">
        <f>IFERROR(VLOOKUP(C3704,Report!$A$1:$F$2000,5,0),"")</f>
        <v/>
      </c>
      <c r="F3704" s="24" t="str">
        <f>IFERROR(Used!$E3704*Used!$D3704,"")</f>
        <v/>
      </c>
    </row>
    <row r="3705" spans="1:6" x14ac:dyDescent="0.25">
      <c r="A3705" s="25"/>
      <c r="B3705" s="26"/>
      <c r="C3705" s="26"/>
      <c r="D3705" s="26"/>
      <c r="E3705" s="29" t="str">
        <f>IFERROR(VLOOKUP(C3705,Report!$A$1:$F$2000,5,0),"")</f>
        <v/>
      </c>
      <c r="F3705" s="28" t="str">
        <f>IFERROR(Used!$E3705*Used!$D3705,"")</f>
        <v/>
      </c>
    </row>
    <row r="3706" spans="1:6" x14ac:dyDescent="0.25">
      <c r="A3706" s="21"/>
      <c r="B3706" s="22"/>
      <c r="C3706" s="22"/>
      <c r="D3706" s="22"/>
      <c r="E3706" s="23" t="str">
        <f>IFERROR(VLOOKUP(C3706,Report!$A$1:$F$2000,5,0),"")</f>
        <v/>
      </c>
      <c r="F3706" s="24" t="str">
        <f>IFERROR(Used!$E3706*Used!$D3706,"")</f>
        <v/>
      </c>
    </row>
    <row r="3707" spans="1:6" x14ac:dyDescent="0.25">
      <c r="A3707" s="25"/>
      <c r="B3707" s="26"/>
      <c r="C3707" s="26"/>
      <c r="D3707" s="26"/>
      <c r="E3707" s="29" t="str">
        <f>IFERROR(VLOOKUP(C3707,Report!$A$1:$F$2000,5,0),"")</f>
        <v/>
      </c>
      <c r="F3707" s="28" t="str">
        <f>IFERROR(Used!$E3707*Used!$D3707,"")</f>
        <v/>
      </c>
    </row>
    <row r="3708" spans="1:6" x14ac:dyDescent="0.25">
      <c r="A3708" s="21"/>
      <c r="B3708" s="22"/>
      <c r="C3708" s="22"/>
      <c r="D3708" s="22"/>
      <c r="E3708" s="23" t="str">
        <f>IFERROR(VLOOKUP(C3708,Report!$A$1:$F$2000,5,0),"")</f>
        <v/>
      </c>
      <c r="F3708" s="24" t="str">
        <f>IFERROR(Used!$E3708*Used!$D3708,"")</f>
        <v/>
      </c>
    </row>
    <row r="3709" spans="1:6" x14ac:dyDescent="0.25">
      <c r="A3709" s="25"/>
      <c r="B3709" s="26"/>
      <c r="C3709" s="26"/>
      <c r="D3709" s="26"/>
      <c r="E3709" s="29" t="str">
        <f>IFERROR(VLOOKUP(C3709,Report!$A$1:$F$2000,5,0),"")</f>
        <v/>
      </c>
      <c r="F3709" s="28" t="str">
        <f>IFERROR(Used!$E3709*Used!$D3709,"")</f>
        <v/>
      </c>
    </row>
    <row r="3710" spans="1:6" x14ac:dyDescent="0.25">
      <c r="A3710" s="21"/>
      <c r="B3710" s="22"/>
      <c r="C3710" s="22"/>
      <c r="D3710" s="22"/>
      <c r="E3710" s="23" t="str">
        <f>IFERROR(VLOOKUP(C3710,Report!$A$1:$F$2000,5,0),"")</f>
        <v/>
      </c>
      <c r="F3710" s="24" t="str">
        <f>IFERROR(Used!$E3710*Used!$D3710,"")</f>
        <v/>
      </c>
    </row>
    <row r="3711" spans="1:6" x14ac:dyDescent="0.25">
      <c r="A3711" s="25"/>
      <c r="B3711" s="26"/>
      <c r="C3711" s="26"/>
      <c r="D3711" s="26"/>
      <c r="E3711" s="29" t="str">
        <f>IFERROR(VLOOKUP(C3711,Report!$A$1:$F$2000,5,0),"")</f>
        <v/>
      </c>
      <c r="F3711" s="28" t="str">
        <f>IFERROR(Used!$E3711*Used!$D3711,"")</f>
        <v/>
      </c>
    </row>
    <row r="3712" spans="1:6" x14ac:dyDescent="0.25">
      <c r="A3712" s="21"/>
      <c r="B3712" s="22"/>
      <c r="C3712" s="22"/>
      <c r="D3712" s="22"/>
      <c r="E3712" s="23" t="str">
        <f>IFERROR(VLOOKUP(C3712,Report!$A$1:$F$2000,5,0),"")</f>
        <v/>
      </c>
      <c r="F3712" s="24" t="str">
        <f>IFERROR(Used!$E3712*Used!$D3712,"")</f>
        <v/>
      </c>
    </row>
    <row r="3713" spans="1:6" x14ac:dyDescent="0.25">
      <c r="A3713" s="25"/>
      <c r="B3713" s="26"/>
      <c r="C3713" s="26"/>
      <c r="D3713" s="26"/>
      <c r="E3713" s="29" t="str">
        <f>IFERROR(VLOOKUP(C3713,Report!$A$1:$F$2000,5,0),"")</f>
        <v/>
      </c>
      <c r="F3713" s="28" t="str">
        <f>IFERROR(Used!$E3713*Used!$D3713,"")</f>
        <v/>
      </c>
    </row>
    <row r="3714" spans="1:6" x14ac:dyDescent="0.25">
      <c r="A3714" s="21"/>
      <c r="B3714" s="22"/>
      <c r="C3714" s="22"/>
      <c r="D3714" s="22"/>
      <c r="E3714" s="23" t="str">
        <f>IFERROR(VLOOKUP(C3714,Report!$A$1:$F$2000,5,0),"")</f>
        <v/>
      </c>
      <c r="F3714" s="24" t="str">
        <f>IFERROR(Used!$E3714*Used!$D3714,"")</f>
        <v/>
      </c>
    </row>
    <row r="3715" spans="1:6" x14ac:dyDescent="0.25">
      <c r="A3715" s="25"/>
      <c r="B3715" s="26"/>
      <c r="C3715" s="26"/>
      <c r="D3715" s="26"/>
      <c r="E3715" s="29" t="str">
        <f>IFERROR(VLOOKUP(C3715,Report!$A$1:$F$2000,5,0),"")</f>
        <v/>
      </c>
      <c r="F3715" s="28" t="str">
        <f>IFERROR(Used!$E3715*Used!$D3715,"")</f>
        <v/>
      </c>
    </row>
    <row r="3716" spans="1:6" x14ac:dyDescent="0.25">
      <c r="A3716" s="21"/>
      <c r="B3716" s="22"/>
      <c r="C3716" s="22"/>
      <c r="D3716" s="22"/>
      <c r="E3716" s="23" t="str">
        <f>IFERROR(VLOOKUP(C3716,Report!$A$1:$F$2000,5,0),"")</f>
        <v/>
      </c>
      <c r="F3716" s="24" t="str">
        <f>IFERROR(Used!$E3716*Used!$D3716,"")</f>
        <v/>
      </c>
    </row>
    <row r="3717" spans="1:6" x14ac:dyDescent="0.25">
      <c r="A3717" s="25"/>
      <c r="B3717" s="26"/>
      <c r="C3717" s="26"/>
      <c r="D3717" s="26"/>
      <c r="E3717" s="29" t="str">
        <f>IFERROR(VLOOKUP(C3717,Report!$A$1:$F$2000,5,0),"")</f>
        <v/>
      </c>
      <c r="F3717" s="28" t="str">
        <f>IFERROR(Used!$E3717*Used!$D3717,"")</f>
        <v/>
      </c>
    </row>
    <row r="3718" spans="1:6" x14ac:dyDescent="0.25">
      <c r="A3718" s="21"/>
      <c r="B3718" s="22"/>
      <c r="C3718" s="22"/>
      <c r="D3718" s="22"/>
      <c r="E3718" s="23" t="str">
        <f>IFERROR(VLOOKUP(C3718,Report!$A$1:$F$2000,5,0),"")</f>
        <v/>
      </c>
      <c r="F3718" s="24" t="str">
        <f>IFERROR(Used!$E3718*Used!$D3718,"")</f>
        <v/>
      </c>
    </row>
    <row r="3719" spans="1:6" x14ac:dyDescent="0.25">
      <c r="A3719" s="25"/>
      <c r="B3719" s="26"/>
      <c r="C3719" s="26"/>
      <c r="D3719" s="26"/>
      <c r="E3719" s="29" t="str">
        <f>IFERROR(VLOOKUP(C3719,Report!$A$1:$F$2000,5,0),"")</f>
        <v/>
      </c>
      <c r="F3719" s="28" t="str">
        <f>IFERROR(Used!$E3719*Used!$D3719,"")</f>
        <v/>
      </c>
    </row>
    <row r="3720" spans="1:6" x14ac:dyDescent="0.25">
      <c r="A3720" s="21"/>
      <c r="B3720" s="22"/>
      <c r="C3720" s="22"/>
      <c r="D3720" s="22"/>
      <c r="E3720" s="23" t="str">
        <f>IFERROR(VLOOKUP(C3720,Report!$A$1:$F$2000,5,0),"")</f>
        <v/>
      </c>
      <c r="F3720" s="24" t="str">
        <f>IFERROR(Used!$E3720*Used!$D3720,"")</f>
        <v/>
      </c>
    </row>
    <row r="3721" spans="1:6" x14ac:dyDescent="0.25">
      <c r="A3721" s="25"/>
      <c r="B3721" s="26"/>
      <c r="C3721" s="26"/>
      <c r="D3721" s="26"/>
      <c r="E3721" s="29" t="str">
        <f>IFERROR(VLOOKUP(C3721,Report!$A$1:$F$2000,5,0),"")</f>
        <v/>
      </c>
      <c r="F3721" s="28" t="str">
        <f>IFERROR(Used!$E3721*Used!$D3721,"")</f>
        <v/>
      </c>
    </row>
    <row r="3722" spans="1:6" x14ac:dyDescent="0.25">
      <c r="A3722" s="21"/>
      <c r="B3722" s="22"/>
      <c r="C3722" s="22"/>
      <c r="D3722" s="22"/>
      <c r="E3722" s="23" t="str">
        <f>IFERROR(VLOOKUP(C3722,Report!$A$1:$F$2000,5,0),"")</f>
        <v/>
      </c>
      <c r="F3722" s="24" t="str">
        <f>IFERROR(Used!$E3722*Used!$D3722,"")</f>
        <v/>
      </c>
    </row>
    <row r="3723" spans="1:6" x14ac:dyDescent="0.25">
      <c r="A3723" s="25"/>
      <c r="B3723" s="26"/>
      <c r="C3723" s="26"/>
      <c r="D3723" s="26"/>
      <c r="E3723" s="29" t="str">
        <f>IFERROR(VLOOKUP(C3723,Report!$A$1:$F$2000,5,0),"")</f>
        <v/>
      </c>
      <c r="F3723" s="28" t="str">
        <f>IFERROR(Used!$E3723*Used!$D3723,"")</f>
        <v/>
      </c>
    </row>
    <row r="3724" spans="1:6" x14ac:dyDescent="0.25">
      <c r="A3724" s="21"/>
      <c r="B3724" s="22"/>
      <c r="C3724" s="22"/>
      <c r="D3724" s="22"/>
      <c r="E3724" s="23" t="str">
        <f>IFERROR(VLOOKUP(C3724,Report!$A$1:$F$2000,5,0),"")</f>
        <v/>
      </c>
      <c r="F3724" s="24" t="str">
        <f>IFERROR(Used!$E3724*Used!$D3724,"")</f>
        <v/>
      </c>
    </row>
    <row r="3725" spans="1:6" x14ac:dyDescent="0.25">
      <c r="A3725" s="25"/>
      <c r="B3725" s="26"/>
      <c r="C3725" s="26"/>
      <c r="D3725" s="26"/>
      <c r="E3725" s="29" t="str">
        <f>IFERROR(VLOOKUP(C3725,Report!$A$1:$F$2000,5,0),"")</f>
        <v/>
      </c>
      <c r="F3725" s="28" t="str">
        <f>IFERROR(Used!$E3725*Used!$D3725,"")</f>
        <v/>
      </c>
    </row>
    <row r="3726" spans="1:6" x14ac:dyDescent="0.25">
      <c r="A3726" s="21"/>
      <c r="B3726" s="22"/>
      <c r="C3726" s="22"/>
      <c r="D3726" s="22"/>
      <c r="E3726" s="23" t="str">
        <f>IFERROR(VLOOKUP(C3726,Report!$A$1:$F$2000,5,0),"")</f>
        <v/>
      </c>
      <c r="F3726" s="24" t="str">
        <f>IFERROR(Used!$E3726*Used!$D3726,"")</f>
        <v/>
      </c>
    </row>
    <row r="3727" spans="1:6" x14ac:dyDescent="0.25">
      <c r="A3727" s="25"/>
      <c r="B3727" s="26"/>
      <c r="C3727" s="26"/>
      <c r="D3727" s="26"/>
      <c r="E3727" s="29" t="str">
        <f>IFERROR(VLOOKUP(C3727,Report!$A$1:$F$2000,5,0),"")</f>
        <v/>
      </c>
      <c r="F3727" s="28" t="str">
        <f>IFERROR(Used!$E3727*Used!$D3727,"")</f>
        <v/>
      </c>
    </row>
    <row r="3728" spans="1:6" x14ac:dyDescent="0.25">
      <c r="A3728" s="21"/>
      <c r="B3728" s="22"/>
      <c r="C3728" s="22"/>
      <c r="D3728" s="22"/>
      <c r="E3728" s="23" t="str">
        <f>IFERROR(VLOOKUP(C3728,Report!$A$1:$F$2000,5,0),"")</f>
        <v/>
      </c>
      <c r="F3728" s="24" t="str">
        <f>IFERROR(Used!$E3728*Used!$D3728,"")</f>
        <v/>
      </c>
    </row>
    <row r="3729" spans="1:6" x14ac:dyDescent="0.25">
      <c r="A3729" s="25"/>
      <c r="B3729" s="26"/>
      <c r="C3729" s="26"/>
      <c r="D3729" s="26"/>
      <c r="E3729" s="29" t="str">
        <f>IFERROR(VLOOKUP(C3729,Report!$A$1:$F$2000,5,0),"")</f>
        <v/>
      </c>
      <c r="F3729" s="28" t="str">
        <f>IFERROR(Used!$E3729*Used!$D3729,"")</f>
        <v/>
      </c>
    </row>
    <row r="3730" spans="1:6" x14ac:dyDescent="0.25">
      <c r="A3730" s="21"/>
      <c r="B3730" s="22"/>
      <c r="C3730" s="22"/>
      <c r="D3730" s="22"/>
      <c r="E3730" s="23" t="str">
        <f>IFERROR(VLOOKUP(C3730,Report!$A$1:$F$2000,5,0),"")</f>
        <v/>
      </c>
      <c r="F3730" s="24" t="str">
        <f>IFERROR(Used!$E3730*Used!$D3730,"")</f>
        <v/>
      </c>
    </row>
    <row r="3731" spans="1:6" x14ac:dyDescent="0.25">
      <c r="A3731" s="25"/>
      <c r="B3731" s="26"/>
      <c r="C3731" s="26"/>
      <c r="D3731" s="26"/>
      <c r="E3731" s="29" t="str">
        <f>IFERROR(VLOOKUP(C3731,Report!$A$1:$F$2000,5,0),"")</f>
        <v/>
      </c>
      <c r="F3731" s="28" t="str">
        <f>IFERROR(Used!$E3731*Used!$D3731,"")</f>
        <v/>
      </c>
    </row>
    <row r="3732" spans="1:6" x14ac:dyDescent="0.25">
      <c r="A3732" s="21"/>
      <c r="B3732" s="22"/>
      <c r="C3732" s="22"/>
      <c r="D3732" s="22"/>
      <c r="E3732" s="23" t="str">
        <f>IFERROR(VLOOKUP(C3732,Report!$A$1:$F$2000,5,0),"")</f>
        <v/>
      </c>
      <c r="F3732" s="24" t="str">
        <f>IFERROR(Used!$E3732*Used!$D3732,"")</f>
        <v/>
      </c>
    </row>
    <row r="3733" spans="1:6" x14ac:dyDescent="0.25">
      <c r="A3733" s="25"/>
      <c r="B3733" s="26"/>
      <c r="C3733" s="26"/>
      <c r="D3733" s="26"/>
      <c r="E3733" s="29" t="str">
        <f>IFERROR(VLOOKUP(C3733,Report!$A$1:$F$2000,5,0),"")</f>
        <v/>
      </c>
      <c r="F3733" s="28" t="str">
        <f>IFERROR(Used!$E3733*Used!$D3733,"")</f>
        <v/>
      </c>
    </row>
    <row r="3734" spans="1:6" x14ac:dyDescent="0.25">
      <c r="A3734" s="21"/>
      <c r="B3734" s="22"/>
      <c r="C3734" s="22"/>
      <c r="D3734" s="22"/>
      <c r="E3734" s="23" t="str">
        <f>IFERROR(VLOOKUP(C3734,Report!$A$1:$F$2000,5,0),"")</f>
        <v/>
      </c>
      <c r="F3734" s="24" t="str">
        <f>IFERROR(Used!$E3734*Used!$D3734,"")</f>
        <v/>
      </c>
    </row>
    <row r="3735" spans="1:6" x14ac:dyDescent="0.25">
      <c r="A3735" s="25"/>
      <c r="B3735" s="26"/>
      <c r="C3735" s="26"/>
      <c r="D3735" s="26"/>
      <c r="E3735" s="29" t="str">
        <f>IFERROR(VLOOKUP(C3735,Report!$A$1:$F$2000,5,0),"")</f>
        <v/>
      </c>
      <c r="F3735" s="28" t="str">
        <f>IFERROR(Used!$E3735*Used!$D3735,"")</f>
        <v/>
      </c>
    </row>
    <row r="3736" spans="1:6" x14ac:dyDescent="0.25">
      <c r="A3736" s="21"/>
      <c r="B3736" s="22"/>
      <c r="C3736" s="22"/>
      <c r="D3736" s="22"/>
      <c r="E3736" s="23" t="str">
        <f>IFERROR(VLOOKUP(C3736,Report!$A$1:$F$2000,5,0),"")</f>
        <v/>
      </c>
      <c r="F3736" s="24" t="str">
        <f>IFERROR(Used!$E3736*Used!$D3736,"")</f>
        <v/>
      </c>
    </row>
    <row r="3737" spans="1:6" x14ac:dyDescent="0.25">
      <c r="A3737" s="25"/>
      <c r="B3737" s="26"/>
      <c r="C3737" s="26"/>
      <c r="D3737" s="26"/>
      <c r="E3737" s="29" t="str">
        <f>IFERROR(VLOOKUP(C3737,Report!$A$1:$F$2000,5,0),"")</f>
        <v/>
      </c>
      <c r="F3737" s="28" t="str">
        <f>IFERROR(Used!$E3737*Used!$D3737,"")</f>
        <v/>
      </c>
    </row>
    <row r="3738" spans="1:6" x14ac:dyDescent="0.25">
      <c r="A3738" s="21"/>
      <c r="B3738" s="22"/>
      <c r="C3738" s="22"/>
      <c r="D3738" s="22"/>
      <c r="E3738" s="23" t="str">
        <f>IFERROR(VLOOKUP(C3738,Report!$A$1:$F$2000,5,0),"")</f>
        <v/>
      </c>
      <c r="F3738" s="24" t="str">
        <f>IFERROR(Used!$E3738*Used!$D3738,"")</f>
        <v/>
      </c>
    </row>
    <row r="3739" spans="1:6" x14ac:dyDescent="0.25">
      <c r="A3739" s="25"/>
      <c r="B3739" s="26"/>
      <c r="C3739" s="26"/>
      <c r="D3739" s="26"/>
      <c r="E3739" s="29" t="str">
        <f>IFERROR(VLOOKUP(C3739,Report!$A$1:$F$2000,5,0),"")</f>
        <v/>
      </c>
      <c r="F3739" s="28" t="str">
        <f>IFERROR(Used!$E3739*Used!$D3739,"")</f>
        <v/>
      </c>
    </row>
    <row r="3740" spans="1:6" x14ac:dyDescent="0.25">
      <c r="A3740" s="21"/>
      <c r="B3740" s="22"/>
      <c r="C3740" s="22"/>
      <c r="D3740" s="22"/>
      <c r="E3740" s="23" t="str">
        <f>IFERROR(VLOOKUP(C3740,Report!$A$1:$F$2000,5,0),"")</f>
        <v/>
      </c>
      <c r="F3740" s="24" t="str">
        <f>IFERROR(Used!$E3740*Used!$D3740,"")</f>
        <v/>
      </c>
    </row>
    <row r="3741" spans="1:6" x14ac:dyDescent="0.25">
      <c r="A3741" s="25"/>
      <c r="B3741" s="26"/>
      <c r="C3741" s="26"/>
      <c r="D3741" s="26"/>
      <c r="E3741" s="29" t="str">
        <f>IFERROR(VLOOKUP(C3741,Report!$A$1:$F$2000,5,0),"")</f>
        <v/>
      </c>
      <c r="F3741" s="28" t="str">
        <f>IFERROR(Used!$E3741*Used!$D3741,"")</f>
        <v/>
      </c>
    </row>
    <row r="3742" spans="1:6" x14ac:dyDescent="0.25">
      <c r="A3742" s="21"/>
      <c r="B3742" s="22"/>
      <c r="C3742" s="22"/>
      <c r="D3742" s="22"/>
      <c r="E3742" s="23" t="str">
        <f>IFERROR(VLOOKUP(C3742,Report!$A$1:$F$2000,5,0),"")</f>
        <v/>
      </c>
      <c r="F3742" s="24" t="str">
        <f>IFERROR(Used!$E3742*Used!$D3742,"")</f>
        <v/>
      </c>
    </row>
    <row r="3743" spans="1:6" x14ac:dyDescent="0.25">
      <c r="A3743" s="25"/>
      <c r="B3743" s="26"/>
      <c r="C3743" s="26"/>
      <c r="D3743" s="26"/>
      <c r="E3743" s="29" t="str">
        <f>IFERROR(VLOOKUP(C3743,Report!$A$1:$F$2000,5,0),"")</f>
        <v/>
      </c>
      <c r="F3743" s="28" t="str">
        <f>IFERROR(Used!$E3743*Used!$D3743,"")</f>
        <v/>
      </c>
    </row>
    <row r="3744" spans="1:6" x14ac:dyDescent="0.25">
      <c r="A3744" s="21"/>
      <c r="B3744" s="22"/>
      <c r="C3744" s="22"/>
      <c r="D3744" s="22"/>
      <c r="E3744" s="23" t="str">
        <f>IFERROR(VLOOKUP(C3744,Report!$A$1:$F$2000,5,0),"")</f>
        <v/>
      </c>
      <c r="F3744" s="24" t="str">
        <f>IFERROR(Used!$E3744*Used!$D3744,"")</f>
        <v/>
      </c>
    </row>
    <row r="3745" spans="1:6" x14ac:dyDescent="0.25">
      <c r="A3745" s="25"/>
      <c r="B3745" s="26"/>
      <c r="C3745" s="26"/>
      <c r="D3745" s="26"/>
      <c r="E3745" s="29" t="str">
        <f>IFERROR(VLOOKUP(C3745,Report!$A$1:$F$2000,5,0),"")</f>
        <v/>
      </c>
      <c r="F3745" s="28" t="str">
        <f>IFERROR(Used!$E3745*Used!$D3745,"")</f>
        <v/>
      </c>
    </row>
    <row r="3746" spans="1:6" x14ac:dyDescent="0.25">
      <c r="A3746" s="21"/>
      <c r="B3746" s="22"/>
      <c r="C3746" s="22"/>
      <c r="D3746" s="22"/>
      <c r="E3746" s="23" t="str">
        <f>IFERROR(VLOOKUP(C3746,Report!$A$1:$F$2000,5,0),"")</f>
        <v/>
      </c>
      <c r="F3746" s="24" t="str">
        <f>IFERROR(Used!$E3746*Used!$D3746,"")</f>
        <v/>
      </c>
    </row>
    <row r="3747" spans="1:6" x14ac:dyDescent="0.25">
      <c r="A3747" s="25"/>
      <c r="B3747" s="26"/>
      <c r="C3747" s="26"/>
      <c r="D3747" s="26"/>
      <c r="E3747" s="29" t="str">
        <f>IFERROR(VLOOKUP(C3747,Report!$A$1:$F$2000,5,0),"")</f>
        <v/>
      </c>
      <c r="F3747" s="28" t="str">
        <f>IFERROR(Used!$E3747*Used!$D3747,"")</f>
        <v/>
      </c>
    </row>
    <row r="3748" spans="1:6" x14ac:dyDescent="0.25">
      <c r="A3748" s="21"/>
      <c r="B3748" s="22"/>
      <c r="C3748" s="22"/>
      <c r="D3748" s="22"/>
      <c r="E3748" s="23" t="str">
        <f>IFERROR(VLOOKUP(C3748,Report!$A$1:$F$2000,5,0),"")</f>
        <v/>
      </c>
      <c r="F3748" s="24" t="str">
        <f>IFERROR(Used!$E3748*Used!$D3748,"")</f>
        <v/>
      </c>
    </row>
    <row r="3749" spans="1:6" x14ac:dyDescent="0.25">
      <c r="A3749" s="25"/>
      <c r="B3749" s="26"/>
      <c r="C3749" s="26"/>
      <c r="D3749" s="26"/>
      <c r="E3749" s="29" t="str">
        <f>IFERROR(VLOOKUP(C3749,Report!$A$1:$F$2000,5,0),"")</f>
        <v/>
      </c>
      <c r="F3749" s="28" t="str">
        <f>IFERROR(Used!$E3749*Used!$D3749,"")</f>
        <v/>
      </c>
    </row>
    <row r="3750" spans="1:6" x14ac:dyDescent="0.25">
      <c r="A3750" s="21"/>
      <c r="B3750" s="22"/>
      <c r="C3750" s="22"/>
      <c r="D3750" s="22"/>
      <c r="E3750" s="23" t="str">
        <f>IFERROR(VLOOKUP(C3750,Report!$A$1:$F$2000,5,0),"")</f>
        <v/>
      </c>
      <c r="F3750" s="24" t="str">
        <f>IFERROR(Used!$E3750*Used!$D3750,"")</f>
        <v/>
      </c>
    </row>
    <row r="3751" spans="1:6" x14ac:dyDescent="0.25">
      <c r="A3751" s="25"/>
      <c r="B3751" s="26"/>
      <c r="C3751" s="26"/>
      <c r="D3751" s="26"/>
      <c r="E3751" s="29" t="str">
        <f>IFERROR(VLOOKUP(C3751,Report!$A$1:$F$2000,5,0),"")</f>
        <v/>
      </c>
      <c r="F3751" s="28" t="str">
        <f>IFERROR(Used!$E3751*Used!$D3751,"")</f>
        <v/>
      </c>
    </row>
    <row r="3752" spans="1:6" x14ac:dyDescent="0.25">
      <c r="A3752" s="21"/>
      <c r="B3752" s="22"/>
      <c r="C3752" s="22"/>
      <c r="D3752" s="22"/>
      <c r="E3752" s="23" t="str">
        <f>IFERROR(VLOOKUP(C3752,Report!$A$1:$F$2000,5,0),"")</f>
        <v/>
      </c>
      <c r="F3752" s="24" t="str">
        <f>IFERROR(Used!$E3752*Used!$D3752,"")</f>
        <v/>
      </c>
    </row>
    <row r="3753" spans="1:6" x14ac:dyDescent="0.25">
      <c r="A3753" s="25"/>
      <c r="B3753" s="26"/>
      <c r="C3753" s="26"/>
      <c r="D3753" s="26"/>
      <c r="E3753" s="29" t="str">
        <f>IFERROR(VLOOKUP(C3753,Report!$A$1:$F$2000,5,0),"")</f>
        <v/>
      </c>
      <c r="F3753" s="28" t="str">
        <f>IFERROR(Used!$E3753*Used!$D3753,"")</f>
        <v/>
      </c>
    </row>
    <row r="3754" spans="1:6" x14ac:dyDescent="0.25">
      <c r="A3754" s="21"/>
      <c r="B3754" s="22"/>
      <c r="C3754" s="22"/>
      <c r="D3754" s="22"/>
      <c r="E3754" s="23" t="str">
        <f>IFERROR(VLOOKUP(C3754,Report!$A$1:$F$2000,5,0),"")</f>
        <v/>
      </c>
      <c r="F3754" s="24" t="str">
        <f>IFERROR(Used!$E3754*Used!$D3754,"")</f>
        <v/>
      </c>
    </row>
    <row r="3755" spans="1:6" x14ac:dyDescent="0.25">
      <c r="A3755" s="25"/>
      <c r="B3755" s="26"/>
      <c r="C3755" s="26"/>
      <c r="D3755" s="26"/>
      <c r="E3755" s="29" t="str">
        <f>IFERROR(VLOOKUP(C3755,Report!$A$1:$F$2000,5,0),"")</f>
        <v/>
      </c>
      <c r="F3755" s="28" t="str">
        <f>IFERROR(Used!$E3755*Used!$D3755,"")</f>
        <v/>
      </c>
    </row>
    <row r="3756" spans="1:6" x14ac:dyDescent="0.25">
      <c r="A3756" s="21"/>
      <c r="B3756" s="22"/>
      <c r="C3756" s="22"/>
      <c r="D3756" s="22"/>
      <c r="E3756" s="23" t="str">
        <f>IFERROR(VLOOKUP(C3756,Report!$A$1:$F$2000,5,0),"")</f>
        <v/>
      </c>
      <c r="F3756" s="24" t="str">
        <f>IFERROR(Used!$E3756*Used!$D3756,"")</f>
        <v/>
      </c>
    </row>
    <row r="3757" spans="1:6" x14ac:dyDescent="0.25">
      <c r="A3757" s="25"/>
      <c r="B3757" s="26"/>
      <c r="C3757" s="26"/>
      <c r="D3757" s="26"/>
      <c r="E3757" s="29" t="str">
        <f>IFERROR(VLOOKUP(C3757,Report!$A$1:$F$2000,5,0),"")</f>
        <v/>
      </c>
      <c r="F3757" s="28" t="str">
        <f>IFERROR(Used!$E3757*Used!$D3757,"")</f>
        <v/>
      </c>
    </row>
    <row r="3758" spans="1:6" x14ac:dyDescent="0.25">
      <c r="A3758" s="21"/>
      <c r="B3758" s="22"/>
      <c r="C3758" s="22"/>
      <c r="D3758" s="22"/>
      <c r="E3758" s="23" t="str">
        <f>IFERROR(VLOOKUP(C3758,Report!$A$1:$F$2000,5,0),"")</f>
        <v/>
      </c>
      <c r="F3758" s="24" t="str">
        <f>IFERROR(Used!$E3758*Used!$D3758,"")</f>
        <v/>
      </c>
    </row>
    <row r="3759" spans="1:6" x14ac:dyDescent="0.25">
      <c r="A3759" s="25"/>
      <c r="B3759" s="26"/>
      <c r="C3759" s="26"/>
      <c r="D3759" s="26"/>
      <c r="E3759" s="29" t="str">
        <f>IFERROR(VLOOKUP(C3759,Report!$A$1:$F$2000,5,0),"")</f>
        <v/>
      </c>
      <c r="F3759" s="28" t="str">
        <f>IFERROR(Used!$E3759*Used!$D3759,"")</f>
        <v/>
      </c>
    </row>
    <row r="3760" spans="1:6" x14ac:dyDescent="0.25">
      <c r="A3760" s="21"/>
      <c r="B3760" s="22"/>
      <c r="C3760" s="22"/>
      <c r="D3760" s="22"/>
      <c r="E3760" s="23" t="str">
        <f>IFERROR(VLOOKUP(C3760,Report!$A$1:$F$2000,5,0),"")</f>
        <v/>
      </c>
      <c r="F3760" s="24" t="str">
        <f>IFERROR(Used!$E3760*Used!$D3760,"")</f>
        <v/>
      </c>
    </row>
    <row r="3761" spans="1:6" x14ac:dyDescent="0.25">
      <c r="A3761" s="25"/>
      <c r="B3761" s="26"/>
      <c r="C3761" s="26"/>
      <c r="D3761" s="26"/>
      <c r="E3761" s="29" t="str">
        <f>IFERROR(VLOOKUP(C3761,Report!$A$1:$F$2000,5,0),"")</f>
        <v/>
      </c>
      <c r="F3761" s="28" t="str">
        <f>IFERROR(Used!$E3761*Used!$D3761,"")</f>
        <v/>
      </c>
    </row>
    <row r="3762" spans="1:6" x14ac:dyDescent="0.25">
      <c r="A3762" s="21"/>
      <c r="B3762" s="22"/>
      <c r="C3762" s="22"/>
      <c r="D3762" s="22"/>
      <c r="E3762" s="23" t="str">
        <f>IFERROR(VLOOKUP(C3762,Report!$A$1:$F$2000,5,0),"")</f>
        <v/>
      </c>
      <c r="F3762" s="24" t="str">
        <f>IFERROR(Used!$E3762*Used!$D3762,"")</f>
        <v/>
      </c>
    </row>
    <row r="3763" spans="1:6" x14ac:dyDescent="0.25">
      <c r="A3763" s="25"/>
      <c r="B3763" s="26"/>
      <c r="C3763" s="26"/>
      <c r="D3763" s="26"/>
      <c r="E3763" s="29" t="str">
        <f>IFERROR(VLOOKUP(C3763,Report!$A$1:$F$2000,5,0),"")</f>
        <v/>
      </c>
      <c r="F3763" s="28" t="str">
        <f>IFERROR(Used!$E3763*Used!$D3763,"")</f>
        <v/>
      </c>
    </row>
    <row r="3764" spans="1:6" x14ac:dyDescent="0.25">
      <c r="A3764" s="21"/>
      <c r="B3764" s="22"/>
      <c r="C3764" s="22"/>
      <c r="D3764" s="22"/>
      <c r="E3764" s="23" t="str">
        <f>IFERROR(VLOOKUP(C3764,Report!$A$1:$F$2000,5,0),"")</f>
        <v/>
      </c>
      <c r="F3764" s="24" t="str">
        <f>IFERROR(Used!$E3764*Used!$D3764,"")</f>
        <v/>
      </c>
    </row>
    <row r="3765" spans="1:6" x14ac:dyDescent="0.25">
      <c r="A3765" s="25"/>
      <c r="B3765" s="26"/>
      <c r="C3765" s="26"/>
      <c r="D3765" s="26"/>
      <c r="E3765" s="29" t="str">
        <f>IFERROR(VLOOKUP(C3765,Report!$A$1:$F$2000,5,0),"")</f>
        <v/>
      </c>
      <c r="F3765" s="28" t="str">
        <f>IFERROR(Used!$E3765*Used!$D3765,"")</f>
        <v/>
      </c>
    </row>
    <row r="3766" spans="1:6" x14ac:dyDescent="0.25">
      <c r="A3766" s="21"/>
      <c r="B3766" s="22"/>
      <c r="C3766" s="22"/>
      <c r="D3766" s="22"/>
      <c r="E3766" s="23" t="str">
        <f>IFERROR(VLOOKUP(C3766,Report!$A$1:$F$2000,5,0),"")</f>
        <v/>
      </c>
      <c r="F3766" s="24" t="str">
        <f>IFERROR(Used!$E3766*Used!$D3766,"")</f>
        <v/>
      </c>
    </row>
    <row r="3767" spans="1:6" x14ac:dyDescent="0.25">
      <c r="A3767" s="25"/>
      <c r="B3767" s="26"/>
      <c r="C3767" s="26"/>
      <c r="D3767" s="26"/>
      <c r="E3767" s="29" t="str">
        <f>IFERROR(VLOOKUP(C3767,Report!$A$1:$F$2000,5,0),"")</f>
        <v/>
      </c>
      <c r="F3767" s="28" t="str">
        <f>IFERROR(Used!$E3767*Used!$D3767,"")</f>
        <v/>
      </c>
    </row>
    <row r="3768" spans="1:6" x14ac:dyDescent="0.25">
      <c r="A3768" s="21"/>
      <c r="B3768" s="22"/>
      <c r="C3768" s="22"/>
      <c r="D3768" s="22"/>
      <c r="E3768" s="23" t="str">
        <f>IFERROR(VLOOKUP(C3768,Report!$A$1:$F$2000,5,0),"")</f>
        <v/>
      </c>
      <c r="F3768" s="24" t="str">
        <f>IFERROR(Used!$E3768*Used!$D3768,"")</f>
        <v/>
      </c>
    </row>
    <row r="3769" spans="1:6" x14ac:dyDescent="0.25">
      <c r="A3769" s="25"/>
      <c r="B3769" s="26"/>
      <c r="C3769" s="26"/>
      <c r="D3769" s="26"/>
      <c r="E3769" s="29" t="str">
        <f>IFERROR(VLOOKUP(C3769,Report!$A$1:$F$2000,5,0),"")</f>
        <v/>
      </c>
      <c r="F3769" s="28" t="str">
        <f>IFERROR(Used!$E3769*Used!$D3769,"")</f>
        <v/>
      </c>
    </row>
    <row r="3770" spans="1:6" x14ac:dyDescent="0.25">
      <c r="A3770" s="21"/>
      <c r="B3770" s="22"/>
      <c r="C3770" s="22"/>
      <c r="D3770" s="22"/>
      <c r="E3770" s="23" t="str">
        <f>IFERROR(VLOOKUP(C3770,Report!$A$1:$F$2000,5,0),"")</f>
        <v/>
      </c>
      <c r="F3770" s="24" t="str">
        <f>IFERROR(Used!$E3770*Used!$D3770,"")</f>
        <v/>
      </c>
    </row>
    <row r="3771" spans="1:6" x14ac:dyDescent="0.25">
      <c r="A3771" s="25"/>
      <c r="B3771" s="26"/>
      <c r="C3771" s="26"/>
      <c r="D3771" s="26"/>
      <c r="E3771" s="29" t="str">
        <f>IFERROR(VLOOKUP(C3771,Report!$A$1:$F$2000,5,0),"")</f>
        <v/>
      </c>
      <c r="F3771" s="28" t="str">
        <f>IFERROR(Used!$E3771*Used!$D3771,"")</f>
        <v/>
      </c>
    </row>
    <row r="3772" spans="1:6" x14ac:dyDescent="0.25">
      <c r="A3772" s="21"/>
      <c r="B3772" s="22"/>
      <c r="C3772" s="22"/>
      <c r="D3772" s="22"/>
      <c r="E3772" s="23" t="str">
        <f>IFERROR(VLOOKUP(C3772,Report!$A$1:$F$2000,5,0),"")</f>
        <v/>
      </c>
      <c r="F3772" s="24" t="str">
        <f>IFERROR(Used!$E3772*Used!$D3772,"")</f>
        <v/>
      </c>
    </row>
    <row r="3773" spans="1:6" x14ac:dyDescent="0.25">
      <c r="A3773" s="25"/>
      <c r="B3773" s="26"/>
      <c r="C3773" s="26"/>
      <c r="D3773" s="26"/>
      <c r="E3773" s="29" t="str">
        <f>IFERROR(VLOOKUP(C3773,Report!$A$1:$F$2000,5,0),"")</f>
        <v/>
      </c>
      <c r="F3773" s="28" t="str">
        <f>IFERROR(Used!$E3773*Used!$D3773,"")</f>
        <v/>
      </c>
    </row>
    <row r="3774" spans="1:6" x14ac:dyDescent="0.25">
      <c r="A3774" s="21"/>
      <c r="B3774" s="22"/>
      <c r="C3774" s="22"/>
      <c r="D3774" s="22"/>
      <c r="E3774" s="23" t="str">
        <f>IFERROR(VLOOKUP(C3774,Report!$A$1:$F$2000,5,0),"")</f>
        <v/>
      </c>
      <c r="F3774" s="24" t="str">
        <f>IFERROR(Used!$E3774*Used!$D3774,"")</f>
        <v/>
      </c>
    </row>
    <row r="3775" spans="1:6" x14ac:dyDescent="0.25">
      <c r="A3775" s="25"/>
      <c r="B3775" s="26"/>
      <c r="C3775" s="26"/>
      <c r="D3775" s="26"/>
      <c r="E3775" s="29" t="str">
        <f>IFERROR(VLOOKUP(C3775,Report!$A$1:$F$2000,5,0),"")</f>
        <v/>
      </c>
      <c r="F3775" s="28" t="str">
        <f>IFERROR(Used!$E3775*Used!$D3775,"")</f>
        <v/>
      </c>
    </row>
    <row r="3776" spans="1:6" x14ac:dyDescent="0.25">
      <c r="A3776" s="21"/>
      <c r="B3776" s="22"/>
      <c r="C3776" s="22"/>
      <c r="D3776" s="22"/>
      <c r="E3776" s="23" t="str">
        <f>IFERROR(VLOOKUP(C3776,Report!$A$1:$F$2000,5,0),"")</f>
        <v/>
      </c>
      <c r="F3776" s="24" t="str">
        <f>IFERROR(Used!$E3776*Used!$D3776,"")</f>
        <v/>
      </c>
    </row>
    <row r="3777" spans="1:6" x14ac:dyDescent="0.25">
      <c r="A3777" s="25"/>
      <c r="B3777" s="26"/>
      <c r="C3777" s="26"/>
      <c r="D3777" s="26"/>
      <c r="E3777" s="29" t="str">
        <f>IFERROR(VLOOKUP(C3777,Report!$A$1:$F$2000,5,0),"")</f>
        <v/>
      </c>
      <c r="F3777" s="28" t="str">
        <f>IFERROR(Used!$E3777*Used!$D3777,"")</f>
        <v/>
      </c>
    </row>
    <row r="3778" spans="1:6" x14ac:dyDescent="0.25">
      <c r="A3778" s="21"/>
      <c r="B3778" s="22"/>
      <c r="C3778" s="22"/>
      <c r="D3778" s="22"/>
      <c r="E3778" s="23" t="str">
        <f>IFERROR(VLOOKUP(C3778,Report!$A$1:$F$2000,5,0),"")</f>
        <v/>
      </c>
      <c r="F3778" s="24" t="str">
        <f>IFERROR(Used!$E3778*Used!$D3778,"")</f>
        <v/>
      </c>
    </row>
    <row r="3779" spans="1:6" x14ac:dyDescent="0.25">
      <c r="A3779" s="25"/>
      <c r="B3779" s="26"/>
      <c r="C3779" s="26"/>
      <c r="D3779" s="26"/>
      <c r="E3779" s="29" t="str">
        <f>IFERROR(VLOOKUP(C3779,Report!$A$1:$F$2000,5,0),"")</f>
        <v/>
      </c>
      <c r="F3779" s="28" t="str">
        <f>IFERROR(Used!$E3779*Used!$D3779,"")</f>
        <v/>
      </c>
    </row>
    <row r="3780" spans="1:6" x14ac:dyDescent="0.25">
      <c r="A3780" s="21"/>
      <c r="B3780" s="22"/>
      <c r="C3780" s="22"/>
      <c r="D3780" s="22"/>
      <c r="E3780" s="23" t="str">
        <f>IFERROR(VLOOKUP(C3780,Report!$A$1:$F$2000,5,0),"")</f>
        <v/>
      </c>
      <c r="F3780" s="24" t="str">
        <f>IFERROR(Used!$E3780*Used!$D3780,"")</f>
        <v/>
      </c>
    </row>
    <row r="3781" spans="1:6" x14ac:dyDescent="0.25">
      <c r="A3781" s="25"/>
      <c r="B3781" s="26"/>
      <c r="C3781" s="26"/>
      <c r="D3781" s="26"/>
      <c r="E3781" s="29" t="str">
        <f>IFERROR(VLOOKUP(C3781,Report!$A$1:$F$2000,5,0),"")</f>
        <v/>
      </c>
      <c r="F3781" s="28" t="str">
        <f>IFERROR(Used!$E3781*Used!$D3781,"")</f>
        <v/>
      </c>
    </row>
    <row r="3782" spans="1:6" x14ac:dyDescent="0.25">
      <c r="A3782" s="21"/>
      <c r="B3782" s="22"/>
      <c r="C3782" s="22"/>
      <c r="D3782" s="22"/>
      <c r="E3782" s="23" t="str">
        <f>IFERROR(VLOOKUP(C3782,Report!$A$1:$F$2000,5,0),"")</f>
        <v/>
      </c>
      <c r="F3782" s="24" t="str">
        <f>IFERROR(Used!$E3782*Used!$D3782,"")</f>
        <v/>
      </c>
    </row>
    <row r="3783" spans="1:6" x14ac:dyDescent="0.25">
      <c r="A3783" s="25"/>
      <c r="B3783" s="26"/>
      <c r="C3783" s="26"/>
      <c r="D3783" s="26"/>
      <c r="E3783" s="29" t="str">
        <f>IFERROR(VLOOKUP(C3783,Report!$A$1:$F$2000,5,0),"")</f>
        <v/>
      </c>
      <c r="F3783" s="28" t="str">
        <f>IFERROR(Used!$E3783*Used!$D3783,"")</f>
        <v/>
      </c>
    </row>
    <row r="3784" spans="1:6" x14ac:dyDescent="0.25">
      <c r="A3784" s="21"/>
      <c r="B3784" s="22"/>
      <c r="C3784" s="22"/>
      <c r="D3784" s="22"/>
      <c r="E3784" s="23" t="str">
        <f>IFERROR(VLOOKUP(C3784,Report!$A$1:$F$2000,5,0),"")</f>
        <v/>
      </c>
      <c r="F3784" s="24" t="str">
        <f>IFERROR(Used!$E3784*Used!$D3784,"")</f>
        <v/>
      </c>
    </row>
    <row r="3785" spans="1:6" x14ac:dyDescent="0.25">
      <c r="A3785" s="25"/>
      <c r="B3785" s="26"/>
      <c r="C3785" s="26"/>
      <c r="D3785" s="26"/>
      <c r="E3785" s="29" t="str">
        <f>IFERROR(VLOOKUP(C3785,Report!$A$1:$F$2000,5,0),"")</f>
        <v/>
      </c>
      <c r="F3785" s="28" t="str">
        <f>IFERROR(Used!$E3785*Used!$D3785,"")</f>
        <v/>
      </c>
    </row>
    <row r="3786" spans="1:6" x14ac:dyDescent="0.25">
      <c r="A3786" s="21"/>
      <c r="B3786" s="22"/>
      <c r="C3786" s="22"/>
      <c r="D3786" s="22"/>
      <c r="E3786" s="23" t="str">
        <f>IFERROR(VLOOKUP(C3786,Report!$A$1:$F$2000,5,0),"")</f>
        <v/>
      </c>
      <c r="F3786" s="24" t="str">
        <f>IFERROR(Used!$E3786*Used!$D3786,"")</f>
        <v/>
      </c>
    </row>
    <row r="3787" spans="1:6" x14ac:dyDescent="0.25">
      <c r="A3787" s="25"/>
      <c r="B3787" s="26"/>
      <c r="C3787" s="26"/>
      <c r="D3787" s="26"/>
      <c r="E3787" s="29" t="str">
        <f>IFERROR(VLOOKUP(C3787,Report!$A$1:$F$2000,5,0),"")</f>
        <v/>
      </c>
      <c r="F3787" s="28" t="str">
        <f>IFERROR(Used!$E3787*Used!$D3787,"")</f>
        <v/>
      </c>
    </row>
    <row r="3788" spans="1:6" x14ac:dyDescent="0.25">
      <c r="A3788" s="21"/>
      <c r="B3788" s="22"/>
      <c r="C3788" s="22"/>
      <c r="D3788" s="22"/>
      <c r="E3788" s="23" t="str">
        <f>IFERROR(VLOOKUP(C3788,Report!$A$1:$F$2000,5,0),"")</f>
        <v/>
      </c>
      <c r="F3788" s="24" t="str">
        <f>IFERROR(Used!$E3788*Used!$D3788,"")</f>
        <v/>
      </c>
    </row>
    <row r="3789" spans="1:6" x14ac:dyDescent="0.25">
      <c r="A3789" s="25"/>
      <c r="B3789" s="26"/>
      <c r="C3789" s="26"/>
      <c r="D3789" s="26"/>
      <c r="E3789" s="29" t="str">
        <f>IFERROR(VLOOKUP(C3789,Report!$A$1:$F$2000,5,0),"")</f>
        <v/>
      </c>
      <c r="F3789" s="28" t="str">
        <f>IFERROR(Used!$E3789*Used!$D3789,"")</f>
        <v/>
      </c>
    </row>
    <row r="3790" spans="1:6" x14ac:dyDescent="0.25">
      <c r="A3790" s="21"/>
      <c r="B3790" s="22"/>
      <c r="C3790" s="22"/>
      <c r="D3790" s="22"/>
      <c r="E3790" s="23" t="str">
        <f>IFERROR(VLOOKUP(C3790,Report!$A$1:$F$2000,5,0),"")</f>
        <v/>
      </c>
      <c r="F3790" s="24" t="str">
        <f>IFERROR(Used!$E3790*Used!$D3790,"")</f>
        <v/>
      </c>
    </row>
    <row r="3791" spans="1:6" x14ac:dyDescent="0.25">
      <c r="A3791" s="25"/>
      <c r="B3791" s="26"/>
      <c r="C3791" s="26"/>
      <c r="D3791" s="26"/>
      <c r="E3791" s="29" t="str">
        <f>IFERROR(VLOOKUP(C3791,Report!$A$1:$F$2000,5,0),"")</f>
        <v/>
      </c>
      <c r="F3791" s="28" t="str">
        <f>IFERROR(Used!$E3791*Used!$D3791,"")</f>
        <v/>
      </c>
    </row>
    <row r="3792" spans="1:6" x14ac:dyDescent="0.25">
      <c r="A3792" s="21"/>
      <c r="B3792" s="22"/>
      <c r="C3792" s="22"/>
      <c r="D3792" s="22"/>
      <c r="E3792" s="23" t="str">
        <f>IFERROR(VLOOKUP(C3792,Report!$A$1:$F$2000,5,0),"")</f>
        <v/>
      </c>
      <c r="F3792" s="24" t="str">
        <f>IFERROR(Used!$E3792*Used!$D3792,"")</f>
        <v/>
      </c>
    </row>
    <row r="3793" spans="1:6" x14ac:dyDescent="0.25">
      <c r="A3793" s="25"/>
      <c r="B3793" s="26"/>
      <c r="C3793" s="26"/>
      <c r="D3793" s="26"/>
      <c r="E3793" s="29" t="str">
        <f>IFERROR(VLOOKUP(C3793,Report!$A$1:$F$2000,5,0),"")</f>
        <v/>
      </c>
      <c r="F3793" s="28" t="str">
        <f>IFERROR(Used!$E3793*Used!$D3793,"")</f>
        <v/>
      </c>
    </row>
    <row r="3794" spans="1:6" x14ac:dyDescent="0.25">
      <c r="A3794" s="21"/>
      <c r="B3794" s="22"/>
      <c r="C3794" s="22"/>
      <c r="D3794" s="22"/>
      <c r="E3794" s="23" t="str">
        <f>IFERROR(VLOOKUP(C3794,Report!$A$1:$F$2000,5,0),"")</f>
        <v/>
      </c>
      <c r="F3794" s="24" t="str">
        <f>IFERROR(Used!$E3794*Used!$D3794,"")</f>
        <v/>
      </c>
    </row>
    <row r="3795" spans="1:6" x14ac:dyDescent="0.25">
      <c r="A3795" s="25"/>
      <c r="B3795" s="26"/>
      <c r="C3795" s="26"/>
      <c r="D3795" s="26"/>
      <c r="E3795" s="29" t="str">
        <f>IFERROR(VLOOKUP(C3795,Report!$A$1:$F$2000,5,0),"")</f>
        <v/>
      </c>
      <c r="F3795" s="28" t="str">
        <f>IFERROR(Used!$E3795*Used!$D3795,"")</f>
        <v/>
      </c>
    </row>
    <row r="3796" spans="1:6" x14ac:dyDescent="0.25">
      <c r="A3796" s="21"/>
      <c r="B3796" s="22"/>
      <c r="C3796" s="22"/>
      <c r="D3796" s="22"/>
      <c r="E3796" s="23" t="str">
        <f>IFERROR(VLOOKUP(C3796,Report!$A$1:$F$2000,5,0),"")</f>
        <v/>
      </c>
      <c r="F3796" s="24" t="str">
        <f>IFERROR(Used!$E3796*Used!$D3796,"")</f>
        <v/>
      </c>
    </row>
    <row r="3797" spans="1:6" x14ac:dyDescent="0.25">
      <c r="A3797" s="25"/>
      <c r="B3797" s="26"/>
      <c r="C3797" s="26"/>
      <c r="D3797" s="26"/>
      <c r="E3797" s="29" t="str">
        <f>IFERROR(VLOOKUP(C3797,Report!$A$1:$F$2000,5,0),"")</f>
        <v/>
      </c>
      <c r="F3797" s="28" t="str">
        <f>IFERROR(Used!$E3797*Used!$D3797,"")</f>
        <v/>
      </c>
    </row>
    <row r="3798" spans="1:6" x14ac:dyDescent="0.25">
      <c r="A3798" s="21"/>
      <c r="B3798" s="22"/>
      <c r="C3798" s="22"/>
      <c r="D3798" s="22"/>
      <c r="E3798" s="23" t="str">
        <f>IFERROR(VLOOKUP(C3798,Report!$A$1:$F$2000,5,0),"")</f>
        <v/>
      </c>
      <c r="F3798" s="24" t="str">
        <f>IFERROR(Used!$E3798*Used!$D3798,"")</f>
        <v/>
      </c>
    </row>
    <row r="3799" spans="1:6" x14ac:dyDescent="0.25">
      <c r="A3799" s="25"/>
      <c r="B3799" s="26"/>
      <c r="C3799" s="26"/>
      <c r="D3799" s="26"/>
      <c r="E3799" s="29" t="str">
        <f>IFERROR(VLOOKUP(C3799,Report!$A$1:$F$2000,5,0),"")</f>
        <v/>
      </c>
      <c r="F3799" s="28" t="str">
        <f>IFERROR(Used!$E3799*Used!$D3799,"")</f>
        <v/>
      </c>
    </row>
    <row r="3800" spans="1:6" x14ac:dyDescent="0.25">
      <c r="A3800" s="21"/>
      <c r="B3800" s="22"/>
      <c r="C3800" s="22"/>
      <c r="D3800" s="22"/>
      <c r="E3800" s="23" t="str">
        <f>IFERROR(VLOOKUP(C3800,Report!$A$1:$F$2000,5,0),"")</f>
        <v/>
      </c>
      <c r="F3800" s="24" t="str">
        <f>IFERROR(Used!$E3800*Used!$D3800,"")</f>
        <v/>
      </c>
    </row>
    <row r="3801" spans="1:6" x14ac:dyDescent="0.25">
      <c r="A3801" s="25"/>
      <c r="B3801" s="26"/>
      <c r="C3801" s="26"/>
      <c r="D3801" s="26"/>
      <c r="E3801" s="29" t="str">
        <f>IFERROR(VLOOKUP(C3801,Report!$A$1:$F$2000,5,0),"")</f>
        <v/>
      </c>
      <c r="F3801" s="28" t="str">
        <f>IFERROR(Used!$E3801*Used!$D3801,"")</f>
        <v/>
      </c>
    </row>
    <row r="3802" spans="1:6" x14ac:dyDescent="0.25">
      <c r="A3802" s="21"/>
      <c r="B3802" s="22"/>
      <c r="C3802" s="22"/>
      <c r="D3802" s="22"/>
      <c r="E3802" s="23" t="str">
        <f>IFERROR(VLOOKUP(C3802,Report!$A$1:$F$2000,5,0),"")</f>
        <v/>
      </c>
      <c r="F3802" s="24" t="str">
        <f>IFERROR(Used!$E3802*Used!$D3802,"")</f>
        <v/>
      </c>
    </row>
    <row r="3803" spans="1:6" x14ac:dyDescent="0.25">
      <c r="A3803" s="25"/>
      <c r="B3803" s="26"/>
      <c r="C3803" s="26"/>
      <c r="D3803" s="26"/>
      <c r="E3803" s="29" t="str">
        <f>IFERROR(VLOOKUP(C3803,Report!$A$1:$F$2000,5,0),"")</f>
        <v/>
      </c>
      <c r="F3803" s="28" t="str">
        <f>IFERROR(Used!$E3803*Used!$D3803,"")</f>
        <v/>
      </c>
    </row>
    <row r="3804" spans="1:6" x14ac:dyDescent="0.25">
      <c r="A3804" s="21"/>
      <c r="B3804" s="22"/>
      <c r="C3804" s="22"/>
      <c r="D3804" s="22"/>
      <c r="E3804" s="23" t="str">
        <f>IFERROR(VLOOKUP(C3804,Report!$A$1:$F$2000,5,0),"")</f>
        <v/>
      </c>
      <c r="F3804" s="24" t="str">
        <f>IFERROR(Used!$E3804*Used!$D3804,"")</f>
        <v/>
      </c>
    </row>
    <row r="3805" spans="1:6" x14ac:dyDescent="0.25">
      <c r="A3805" s="25"/>
      <c r="B3805" s="26"/>
      <c r="C3805" s="26"/>
      <c r="D3805" s="26"/>
      <c r="E3805" s="29" t="str">
        <f>IFERROR(VLOOKUP(C3805,Report!$A$1:$F$2000,5,0),"")</f>
        <v/>
      </c>
      <c r="F3805" s="28" t="str">
        <f>IFERROR(Used!$E3805*Used!$D3805,"")</f>
        <v/>
      </c>
    </row>
    <row r="3806" spans="1:6" x14ac:dyDescent="0.25">
      <c r="A3806" s="21"/>
      <c r="B3806" s="22"/>
      <c r="C3806" s="22"/>
      <c r="D3806" s="22"/>
      <c r="E3806" s="23" t="str">
        <f>IFERROR(VLOOKUP(C3806,Report!$A$1:$F$2000,5,0),"")</f>
        <v/>
      </c>
      <c r="F3806" s="24" t="str">
        <f>IFERROR(Used!$E3806*Used!$D3806,"")</f>
        <v/>
      </c>
    </row>
    <row r="3807" spans="1:6" x14ac:dyDescent="0.25">
      <c r="A3807" s="25"/>
      <c r="B3807" s="26"/>
      <c r="C3807" s="26"/>
      <c r="D3807" s="26"/>
      <c r="E3807" s="29" t="str">
        <f>IFERROR(VLOOKUP(C3807,Report!$A$1:$F$2000,5,0),"")</f>
        <v/>
      </c>
      <c r="F3807" s="28" t="str">
        <f>IFERROR(Used!$E3807*Used!$D3807,"")</f>
        <v/>
      </c>
    </row>
    <row r="3808" spans="1:6" x14ac:dyDescent="0.25">
      <c r="A3808" s="21"/>
      <c r="B3808" s="22"/>
      <c r="C3808" s="22"/>
      <c r="D3808" s="22"/>
      <c r="E3808" s="23" t="str">
        <f>IFERROR(VLOOKUP(C3808,Report!$A$1:$F$2000,5,0),"")</f>
        <v/>
      </c>
      <c r="F3808" s="24" t="str">
        <f>IFERROR(Used!$E3808*Used!$D3808,"")</f>
        <v/>
      </c>
    </row>
    <row r="3809" spans="1:6" x14ac:dyDescent="0.25">
      <c r="A3809" s="25"/>
      <c r="B3809" s="26"/>
      <c r="C3809" s="26"/>
      <c r="D3809" s="26"/>
      <c r="E3809" s="29" t="str">
        <f>IFERROR(VLOOKUP(C3809,Report!$A$1:$F$2000,5,0),"")</f>
        <v/>
      </c>
      <c r="F3809" s="28" t="str">
        <f>IFERROR(Used!$E3809*Used!$D3809,"")</f>
        <v/>
      </c>
    </row>
    <row r="3810" spans="1:6" x14ac:dyDescent="0.25">
      <c r="A3810" s="21"/>
      <c r="B3810" s="22"/>
      <c r="C3810" s="22"/>
      <c r="D3810" s="22"/>
      <c r="E3810" s="23" t="str">
        <f>IFERROR(VLOOKUP(C3810,Report!$A$1:$F$2000,5,0),"")</f>
        <v/>
      </c>
      <c r="F3810" s="24" t="str">
        <f>IFERROR(Used!$E3810*Used!$D3810,"")</f>
        <v/>
      </c>
    </row>
    <row r="3811" spans="1:6" x14ac:dyDescent="0.25">
      <c r="A3811" s="25"/>
      <c r="B3811" s="26"/>
      <c r="C3811" s="26"/>
      <c r="D3811" s="26"/>
      <c r="E3811" s="29" t="str">
        <f>IFERROR(VLOOKUP(C3811,Report!$A$1:$F$2000,5,0),"")</f>
        <v/>
      </c>
      <c r="F3811" s="28" t="str">
        <f>IFERROR(Used!$E3811*Used!$D3811,"")</f>
        <v/>
      </c>
    </row>
    <row r="3812" spans="1:6" x14ac:dyDescent="0.25">
      <c r="A3812" s="21"/>
      <c r="B3812" s="22"/>
      <c r="C3812" s="22"/>
      <c r="D3812" s="22"/>
      <c r="E3812" s="23" t="str">
        <f>IFERROR(VLOOKUP(C3812,Report!$A$1:$F$2000,5,0),"")</f>
        <v/>
      </c>
      <c r="F3812" s="24" t="str">
        <f>IFERROR(Used!$E3812*Used!$D3812,"")</f>
        <v/>
      </c>
    </row>
    <row r="3813" spans="1:6" x14ac:dyDescent="0.25">
      <c r="A3813" s="25"/>
      <c r="B3813" s="26"/>
      <c r="C3813" s="26"/>
      <c r="D3813" s="26"/>
      <c r="E3813" s="29" t="str">
        <f>IFERROR(VLOOKUP(C3813,Report!$A$1:$F$2000,5,0),"")</f>
        <v/>
      </c>
      <c r="F3813" s="28" t="str">
        <f>IFERROR(Used!$E3813*Used!$D3813,"")</f>
        <v/>
      </c>
    </row>
    <row r="3814" spans="1:6" x14ac:dyDescent="0.25">
      <c r="A3814" s="21"/>
      <c r="B3814" s="22"/>
      <c r="C3814" s="22"/>
      <c r="D3814" s="22"/>
      <c r="E3814" s="23" t="str">
        <f>IFERROR(VLOOKUP(C3814,Report!$A$1:$F$2000,5,0),"")</f>
        <v/>
      </c>
      <c r="F3814" s="24" t="str">
        <f>IFERROR(Used!$E3814*Used!$D3814,"")</f>
        <v/>
      </c>
    </row>
    <row r="3815" spans="1:6" x14ac:dyDescent="0.25">
      <c r="A3815" s="25"/>
      <c r="B3815" s="26"/>
      <c r="C3815" s="26"/>
      <c r="D3815" s="26"/>
      <c r="E3815" s="29" t="str">
        <f>IFERROR(VLOOKUP(C3815,Report!$A$1:$F$2000,5,0),"")</f>
        <v/>
      </c>
      <c r="F3815" s="28" t="str">
        <f>IFERROR(Used!$E3815*Used!$D3815,"")</f>
        <v/>
      </c>
    </row>
    <row r="3816" spans="1:6" x14ac:dyDescent="0.25">
      <c r="A3816" s="21"/>
      <c r="B3816" s="22"/>
      <c r="C3816" s="22"/>
      <c r="D3816" s="22"/>
      <c r="E3816" s="23" t="str">
        <f>IFERROR(VLOOKUP(C3816,Report!$A$1:$F$2000,5,0),"")</f>
        <v/>
      </c>
      <c r="F3816" s="24" t="str">
        <f>IFERROR(Used!$E3816*Used!$D3816,"")</f>
        <v/>
      </c>
    </row>
    <row r="3817" spans="1:6" x14ac:dyDescent="0.25">
      <c r="A3817" s="25"/>
      <c r="B3817" s="26"/>
      <c r="C3817" s="26"/>
      <c r="D3817" s="26"/>
      <c r="E3817" s="29" t="str">
        <f>IFERROR(VLOOKUP(C3817,Report!$A$1:$F$2000,5,0),"")</f>
        <v/>
      </c>
      <c r="F3817" s="28" t="str">
        <f>IFERROR(Used!$E3817*Used!$D3817,"")</f>
        <v/>
      </c>
    </row>
    <row r="3818" spans="1:6" x14ac:dyDescent="0.25">
      <c r="A3818" s="21"/>
      <c r="B3818" s="22"/>
      <c r="C3818" s="22"/>
      <c r="D3818" s="22"/>
      <c r="E3818" s="23" t="str">
        <f>IFERROR(VLOOKUP(C3818,Report!$A$1:$F$2000,5,0),"")</f>
        <v/>
      </c>
      <c r="F3818" s="24" t="str">
        <f>IFERROR(Used!$E3818*Used!$D3818,"")</f>
        <v/>
      </c>
    </row>
    <row r="3819" spans="1:6" x14ac:dyDescent="0.25">
      <c r="A3819" s="25"/>
      <c r="B3819" s="26"/>
      <c r="C3819" s="26"/>
      <c r="D3819" s="26"/>
      <c r="E3819" s="29" t="str">
        <f>IFERROR(VLOOKUP(C3819,Report!$A$1:$F$2000,5,0),"")</f>
        <v/>
      </c>
      <c r="F3819" s="28" t="str">
        <f>IFERROR(Used!$E3819*Used!$D3819,"")</f>
        <v/>
      </c>
    </row>
    <row r="3820" spans="1:6" x14ac:dyDescent="0.25">
      <c r="A3820" s="21"/>
      <c r="B3820" s="22"/>
      <c r="C3820" s="22"/>
      <c r="D3820" s="22"/>
      <c r="E3820" s="23" t="str">
        <f>IFERROR(VLOOKUP(C3820,Report!$A$1:$F$2000,5,0),"")</f>
        <v/>
      </c>
      <c r="F3820" s="24" t="str">
        <f>IFERROR(Used!$E3820*Used!$D3820,"")</f>
        <v/>
      </c>
    </row>
    <row r="3821" spans="1:6" x14ac:dyDescent="0.25">
      <c r="A3821" s="25"/>
      <c r="B3821" s="26"/>
      <c r="C3821" s="26"/>
      <c r="D3821" s="26"/>
      <c r="E3821" s="29" t="str">
        <f>IFERROR(VLOOKUP(C3821,Report!$A$1:$F$2000,5,0),"")</f>
        <v/>
      </c>
      <c r="F3821" s="28" t="str">
        <f>IFERROR(Used!$E3821*Used!$D3821,"")</f>
        <v/>
      </c>
    </row>
    <row r="3822" spans="1:6" x14ac:dyDescent="0.25">
      <c r="A3822" s="21"/>
      <c r="B3822" s="22"/>
      <c r="C3822" s="22"/>
      <c r="D3822" s="22"/>
      <c r="E3822" s="23" t="str">
        <f>IFERROR(VLOOKUP(C3822,Report!$A$1:$F$2000,5,0),"")</f>
        <v/>
      </c>
      <c r="F3822" s="24" t="str">
        <f>IFERROR(Used!$E3822*Used!$D3822,"")</f>
        <v/>
      </c>
    </row>
    <row r="3823" spans="1:6" x14ac:dyDescent="0.25">
      <c r="A3823" s="25"/>
      <c r="B3823" s="26"/>
      <c r="C3823" s="26"/>
      <c r="D3823" s="26"/>
      <c r="E3823" s="29" t="str">
        <f>IFERROR(VLOOKUP(C3823,Report!$A$1:$F$2000,5,0),"")</f>
        <v/>
      </c>
      <c r="F3823" s="28" t="str">
        <f>IFERROR(Used!$E3823*Used!$D3823,"")</f>
        <v/>
      </c>
    </row>
    <row r="3824" spans="1:6" x14ac:dyDescent="0.25">
      <c r="A3824" s="21"/>
      <c r="B3824" s="22"/>
      <c r="C3824" s="22"/>
      <c r="D3824" s="22"/>
      <c r="E3824" s="23" t="str">
        <f>IFERROR(VLOOKUP(C3824,Report!$A$1:$F$2000,5,0),"")</f>
        <v/>
      </c>
      <c r="F3824" s="24" t="str">
        <f>IFERROR(Used!$E3824*Used!$D3824,"")</f>
        <v/>
      </c>
    </row>
    <row r="3825" spans="1:6" x14ac:dyDescent="0.25">
      <c r="A3825" s="25"/>
      <c r="B3825" s="26"/>
      <c r="C3825" s="26"/>
      <c r="D3825" s="26"/>
      <c r="E3825" s="29" t="str">
        <f>IFERROR(VLOOKUP(C3825,Report!$A$1:$F$2000,5,0),"")</f>
        <v/>
      </c>
      <c r="F3825" s="28" t="str">
        <f>IFERROR(Used!$E3825*Used!$D3825,"")</f>
        <v/>
      </c>
    </row>
    <row r="3826" spans="1:6" x14ac:dyDescent="0.25">
      <c r="A3826" s="21"/>
      <c r="B3826" s="22"/>
      <c r="C3826" s="22"/>
      <c r="D3826" s="22"/>
      <c r="E3826" s="23" t="str">
        <f>IFERROR(VLOOKUP(C3826,Report!$A$1:$F$2000,5,0),"")</f>
        <v/>
      </c>
      <c r="F3826" s="24" t="str">
        <f>IFERROR(Used!$E3826*Used!$D3826,"")</f>
        <v/>
      </c>
    </row>
    <row r="3827" spans="1:6" x14ac:dyDescent="0.25">
      <c r="A3827" s="25"/>
      <c r="B3827" s="26"/>
      <c r="C3827" s="26"/>
      <c r="D3827" s="26"/>
      <c r="E3827" s="29" t="str">
        <f>IFERROR(VLOOKUP(C3827,Report!$A$1:$F$2000,5,0),"")</f>
        <v/>
      </c>
      <c r="F3827" s="28" t="str">
        <f>IFERROR(Used!$E3827*Used!$D3827,"")</f>
        <v/>
      </c>
    </row>
    <row r="3828" spans="1:6" x14ac:dyDescent="0.25">
      <c r="A3828" s="21"/>
      <c r="B3828" s="22"/>
      <c r="C3828" s="22"/>
      <c r="D3828" s="22"/>
      <c r="E3828" s="23" t="str">
        <f>IFERROR(VLOOKUP(C3828,Report!$A$1:$F$2000,5,0),"")</f>
        <v/>
      </c>
      <c r="F3828" s="24" t="str">
        <f>IFERROR(Used!$E3828*Used!$D3828,"")</f>
        <v/>
      </c>
    </row>
    <row r="3829" spans="1:6" x14ac:dyDescent="0.25">
      <c r="A3829" s="25"/>
      <c r="B3829" s="26"/>
      <c r="C3829" s="26"/>
      <c r="D3829" s="26"/>
      <c r="E3829" s="29" t="str">
        <f>IFERROR(VLOOKUP(C3829,Report!$A$1:$F$2000,5,0),"")</f>
        <v/>
      </c>
      <c r="F3829" s="28" t="str">
        <f>IFERROR(Used!$E3829*Used!$D3829,"")</f>
        <v/>
      </c>
    </row>
    <row r="3830" spans="1:6" x14ac:dyDescent="0.25">
      <c r="A3830" s="21"/>
      <c r="B3830" s="22"/>
      <c r="C3830" s="22"/>
      <c r="D3830" s="22"/>
      <c r="E3830" s="23" t="str">
        <f>IFERROR(VLOOKUP(C3830,Report!$A$1:$F$2000,5,0),"")</f>
        <v/>
      </c>
      <c r="F3830" s="24" t="str">
        <f>IFERROR(Used!$E3830*Used!$D3830,"")</f>
        <v/>
      </c>
    </row>
    <row r="3831" spans="1:6" x14ac:dyDescent="0.25">
      <c r="A3831" s="25"/>
      <c r="B3831" s="26"/>
      <c r="C3831" s="26"/>
      <c r="D3831" s="26"/>
      <c r="E3831" s="29" t="str">
        <f>IFERROR(VLOOKUP(C3831,Report!$A$1:$F$2000,5,0),"")</f>
        <v/>
      </c>
      <c r="F3831" s="28" t="str">
        <f>IFERROR(Used!$E3831*Used!$D3831,"")</f>
        <v/>
      </c>
    </row>
    <row r="3832" spans="1:6" x14ac:dyDescent="0.25">
      <c r="A3832" s="21"/>
      <c r="B3832" s="22"/>
      <c r="C3832" s="22"/>
      <c r="D3832" s="22"/>
      <c r="E3832" s="23" t="str">
        <f>IFERROR(VLOOKUP(C3832,Report!$A$1:$F$2000,5,0),"")</f>
        <v/>
      </c>
      <c r="F3832" s="24" t="str">
        <f>IFERROR(Used!$E3832*Used!$D3832,"")</f>
        <v/>
      </c>
    </row>
    <row r="3833" spans="1:6" x14ac:dyDescent="0.25">
      <c r="A3833" s="25"/>
      <c r="B3833" s="26"/>
      <c r="C3833" s="26"/>
      <c r="D3833" s="26"/>
      <c r="E3833" s="29" t="str">
        <f>IFERROR(VLOOKUP(C3833,Report!$A$1:$F$2000,5,0),"")</f>
        <v/>
      </c>
      <c r="F3833" s="28" t="str">
        <f>IFERROR(Used!$E3833*Used!$D3833,"")</f>
        <v/>
      </c>
    </row>
    <row r="3834" spans="1:6" x14ac:dyDescent="0.25">
      <c r="A3834" s="21"/>
      <c r="B3834" s="22"/>
      <c r="C3834" s="22"/>
      <c r="D3834" s="22"/>
      <c r="E3834" s="23" t="str">
        <f>IFERROR(VLOOKUP(C3834,Report!$A$1:$F$2000,5,0),"")</f>
        <v/>
      </c>
      <c r="F3834" s="24" t="str">
        <f>IFERROR(Used!$E3834*Used!$D3834,"")</f>
        <v/>
      </c>
    </row>
    <row r="3835" spans="1:6" x14ac:dyDescent="0.25">
      <c r="A3835" s="25"/>
      <c r="B3835" s="26"/>
      <c r="C3835" s="26"/>
      <c r="D3835" s="26"/>
      <c r="E3835" s="29" t="str">
        <f>IFERROR(VLOOKUP(C3835,Report!$A$1:$F$2000,5,0),"")</f>
        <v/>
      </c>
      <c r="F3835" s="28" t="str">
        <f>IFERROR(Used!$E3835*Used!$D3835,"")</f>
        <v/>
      </c>
    </row>
    <row r="3836" spans="1:6" x14ac:dyDescent="0.25">
      <c r="A3836" s="21"/>
      <c r="B3836" s="22"/>
      <c r="C3836" s="22"/>
      <c r="D3836" s="22"/>
      <c r="E3836" s="23" t="str">
        <f>IFERROR(VLOOKUP(C3836,Report!$A$1:$F$2000,5,0),"")</f>
        <v/>
      </c>
      <c r="F3836" s="24" t="str">
        <f>IFERROR(Used!$E3836*Used!$D3836,"")</f>
        <v/>
      </c>
    </row>
    <row r="3837" spans="1:6" x14ac:dyDescent="0.25">
      <c r="A3837" s="25"/>
      <c r="B3837" s="26"/>
      <c r="C3837" s="26"/>
      <c r="D3837" s="26"/>
      <c r="E3837" s="29" t="str">
        <f>IFERROR(VLOOKUP(C3837,Report!$A$1:$F$2000,5,0),"")</f>
        <v/>
      </c>
      <c r="F3837" s="28" t="str">
        <f>IFERROR(Used!$E3837*Used!$D3837,"")</f>
        <v/>
      </c>
    </row>
    <row r="3838" spans="1:6" x14ac:dyDescent="0.25">
      <c r="A3838" s="21"/>
      <c r="B3838" s="22"/>
      <c r="C3838" s="22"/>
      <c r="D3838" s="22"/>
      <c r="E3838" s="23" t="str">
        <f>IFERROR(VLOOKUP(C3838,Report!$A$1:$F$2000,5,0),"")</f>
        <v/>
      </c>
      <c r="F3838" s="24" t="str">
        <f>IFERROR(Used!$E3838*Used!$D3838,"")</f>
        <v/>
      </c>
    </row>
    <row r="3839" spans="1:6" x14ac:dyDescent="0.25">
      <c r="A3839" s="25"/>
      <c r="B3839" s="26"/>
      <c r="C3839" s="26"/>
      <c r="D3839" s="26"/>
      <c r="E3839" s="29" t="str">
        <f>IFERROR(VLOOKUP(C3839,Report!$A$1:$F$2000,5,0),"")</f>
        <v/>
      </c>
      <c r="F3839" s="28" t="str">
        <f>IFERROR(Used!$E3839*Used!$D3839,"")</f>
        <v/>
      </c>
    </row>
    <row r="3840" spans="1:6" x14ac:dyDescent="0.25">
      <c r="A3840" s="21"/>
      <c r="B3840" s="22"/>
      <c r="C3840" s="22"/>
      <c r="D3840" s="22"/>
      <c r="E3840" s="23" t="str">
        <f>IFERROR(VLOOKUP(C3840,Report!$A$1:$F$2000,5,0),"")</f>
        <v/>
      </c>
      <c r="F3840" s="24" t="str">
        <f>IFERROR(Used!$E3840*Used!$D3840,"")</f>
        <v/>
      </c>
    </row>
    <row r="3841" spans="1:6" x14ac:dyDescent="0.25">
      <c r="A3841" s="25"/>
      <c r="B3841" s="26"/>
      <c r="C3841" s="26"/>
      <c r="D3841" s="26"/>
      <c r="E3841" s="29" t="str">
        <f>IFERROR(VLOOKUP(C3841,Report!$A$1:$F$2000,5,0),"")</f>
        <v/>
      </c>
      <c r="F3841" s="28" t="str">
        <f>IFERROR(Used!$E3841*Used!$D3841,"")</f>
        <v/>
      </c>
    </row>
    <row r="3842" spans="1:6" x14ac:dyDescent="0.25">
      <c r="A3842" s="21"/>
      <c r="B3842" s="22"/>
      <c r="C3842" s="22"/>
      <c r="D3842" s="22"/>
      <c r="E3842" s="23" t="str">
        <f>IFERROR(VLOOKUP(C3842,Report!$A$1:$F$2000,5,0),"")</f>
        <v/>
      </c>
      <c r="F3842" s="24" t="str">
        <f>IFERROR(Used!$E3842*Used!$D3842,"")</f>
        <v/>
      </c>
    </row>
    <row r="3843" spans="1:6" x14ac:dyDescent="0.25">
      <c r="A3843" s="25"/>
      <c r="B3843" s="26"/>
      <c r="C3843" s="26"/>
      <c r="D3843" s="26"/>
      <c r="E3843" s="29" t="str">
        <f>IFERROR(VLOOKUP(C3843,Report!$A$1:$F$2000,5,0),"")</f>
        <v/>
      </c>
      <c r="F3843" s="28" t="str">
        <f>IFERROR(Used!$E3843*Used!$D3843,"")</f>
        <v/>
      </c>
    </row>
    <row r="3844" spans="1:6" x14ac:dyDescent="0.25">
      <c r="A3844" s="21"/>
      <c r="B3844" s="22"/>
      <c r="C3844" s="22"/>
      <c r="D3844" s="22"/>
      <c r="E3844" s="23" t="str">
        <f>IFERROR(VLOOKUP(C3844,Report!$A$1:$F$2000,5,0),"")</f>
        <v/>
      </c>
      <c r="F3844" s="24" t="str">
        <f>IFERROR(Used!$E3844*Used!$D3844,"")</f>
        <v/>
      </c>
    </row>
    <row r="3845" spans="1:6" x14ac:dyDescent="0.25">
      <c r="A3845" s="25"/>
      <c r="B3845" s="26"/>
      <c r="C3845" s="26"/>
      <c r="D3845" s="26"/>
      <c r="E3845" s="29" t="str">
        <f>IFERROR(VLOOKUP(C3845,Report!$A$1:$F$2000,5,0),"")</f>
        <v/>
      </c>
      <c r="F3845" s="28" t="str">
        <f>IFERROR(Used!$E3845*Used!$D3845,"")</f>
        <v/>
      </c>
    </row>
    <row r="3846" spans="1:6" x14ac:dyDescent="0.25">
      <c r="A3846" s="21"/>
      <c r="B3846" s="22"/>
      <c r="C3846" s="22"/>
      <c r="D3846" s="22"/>
      <c r="E3846" s="23" t="str">
        <f>IFERROR(VLOOKUP(C3846,Report!$A$1:$F$2000,5,0),"")</f>
        <v/>
      </c>
      <c r="F3846" s="24" t="str">
        <f>IFERROR(Used!$E3846*Used!$D3846,"")</f>
        <v/>
      </c>
    </row>
    <row r="3847" spans="1:6" x14ac:dyDescent="0.25">
      <c r="A3847" s="25"/>
      <c r="B3847" s="26"/>
      <c r="C3847" s="26"/>
      <c r="D3847" s="26"/>
      <c r="E3847" s="29" t="str">
        <f>IFERROR(VLOOKUP(C3847,Report!$A$1:$F$2000,5,0),"")</f>
        <v/>
      </c>
      <c r="F3847" s="28" t="str">
        <f>IFERROR(Used!$E3847*Used!$D3847,"")</f>
        <v/>
      </c>
    </row>
    <row r="3848" spans="1:6" x14ac:dyDescent="0.25">
      <c r="A3848" s="21"/>
      <c r="B3848" s="22"/>
      <c r="C3848" s="22"/>
      <c r="D3848" s="22"/>
      <c r="E3848" s="23" t="str">
        <f>IFERROR(VLOOKUP(C3848,Report!$A$1:$F$2000,5,0),"")</f>
        <v/>
      </c>
      <c r="F3848" s="24" t="str">
        <f>IFERROR(Used!$E3848*Used!$D3848,"")</f>
        <v/>
      </c>
    </row>
    <row r="3849" spans="1:6" x14ac:dyDescent="0.25">
      <c r="A3849" s="25"/>
      <c r="B3849" s="26"/>
      <c r="C3849" s="26"/>
      <c r="D3849" s="26"/>
      <c r="E3849" s="29" t="str">
        <f>IFERROR(VLOOKUP(C3849,Report!$A$1:$F$2000,5,0),"")</f>
        <v/>
      </c>
      <c r="F3849" s="28" t="str">
        <f>IFERROR(Used!$E3849*Used!$D3849,"")</f>
        <v/>
      </c>
    </row>
    <row r="3850" spans="1:6" x14ac:dyDescent="0.25">
      <c r="A3850" s="21"/>
      <c r="B3850" s="22"/>
      <c r="C3850" s="22"/>
      <c r="D3850" s="22"/>
      <c r="E3850" s="23" t="str">
        <f>IFERROR(VLOOKUP(C3850,Report!$A$1:$F$2000,5,0),"")</f>
        <v/>
      </c>
      <c r="F3850" s="24" t="str">
        <f>IFERROR(Used!$E3850*Used!$D3850,"")</f>
        <v/>
      </c>
    </row>
    <row r="3851" spans="1:6" x14ac:dyDescent="0.25">
      <c r="A3851" s="25"/>
      <c r="B3851" s="26"/>
      <c r="C3851" s="26"/>
      <c r="D3851" s="26"/>
      <c r="E3851" s="29" t="str">
        <f>IFERROR(VLOOKUP(C3851,Report!$A$1:$F$2000,5,0),"")</f>
        <v/>
      </c>
      <c r="F3851" s="28" t="str">
        <f>IFERROR(Used!$E3851*Used!$D3851,"")</f>
        <v/>
      </c>
    </row>
    <row r="3852" spans="1:6" x14ac:dyDescent="0.25">
      <c r="A3852" s="21"/>
      <c r="B3852" s="22"/>
      <c r="C3852" s="22"/>
      <c r="D3852" s="22"/>
      <c r="E3852" s="23" t="str">
        <f>IFERROR(VLOOKUP(C3852,Report!$A$1:$F$2000,5,0),"")</f>
        <v/>
      </c>
      <c r="F3852" s="24" t="str">
        <f>IFERROR(Used!$E3852*Used!$D3852,"")</f>
        <v/>
      </c>
    </row>
    <row r="3853" spans="1:6" x14ac:dyDescent="0.25">
      <c r="A3853" s="25"/>
      <c r="B3853" s="26"/>
      <c r="C3853" s="26"/>
      <c r="D3853" s="26"/>
      <c r="E3853" s="29" t="str">
        <f>IFERROR(VLOOKUP(C3853,Report!$A$1:$F$2000,5,0),"")</f>
        <v/>
      </c>
      <c r="F3853" s="28" t="str">
        <f>IFERROR(Used!$E3853*Used!$D3853,"")</f>
        <v/>
      </c>
    </row>
    <row r="3854" spans="1:6" x14ac:dyDescent="0.25">
      <c r="A3854" s="21"/>
      <c r="B3854" s="22"/>
      <c r="C3854" s="22"/>
      <c r="D3854" s="22"/>
      <c r="E3854" s="23" t="str">
        <f>IFERROR(VLOOKUP(C3854,Report!$A$1:$F$2000,5,0),"")</f>
        <v/>
      </c>
      <c r="F3854" s="24" t="str">
        <f>IFERROR(Used!$E3854*Used!$D3854,"")</f>
        <v/>
      </c>
    </row>
    <row r="3855" spans="1:6" x14ac:dyDescent="0.25">
      <c r="A3855" s="25"/>
      <c r="B3855" s="26"/>
      <c r="C3855" s="26"/>
      <c r="D3855" s="26"/>
      <c r="E3855" s="29" t="str">
        <f>IFERROR(VLOOKUP(C3855,Report!$A$1:$F$2000,5,0),"")</f>
        <v/>
      </c>
      <c r="F3855" s="28" t="str">
        <f>IFERROR(Used!$E3855*Used!$D3855,"")</f>
        <v/>
      </c>
    </row>
    <row r="3856" spans="1:6" x14ac:dyDescent="0.25">
      <c r="A3856" s="21"/>
      <c r="B3856" s="22"/>
      <c r="C3856" s="22"/>
      <c r="D3856" s="22"/>
      <c r="E3856" s="23" t="str">
        <f>IFERROR(VLOOKUP(C3856,Report!$A$1:$F$2000,5,0),"")</f>
        <v/>
      </c>
      <c r="F3856" s="24" t="str">
        <f>IFERROR(Used!$E3856*Used!$D3856,"")</f>
        <v/>
      </c>
    </row>
    <row r="3857" spans="1:6" x14ac:dyDescent="0.25">
      <c r="A3857" s="25"/>
      <c r="B3857" s="26"/>
      <c r="C3857" s="26"/>
      <c r="D3857" s="26"/>
      <c r="E3857" s="29" t="str">
        <f>IFERROR(VLOOKUP(C3857,Report!$A$1:$F$2000,5,0),"")</f>
        <v/>
      </c>
      <c r="F3857" s="28" t="str">
        <f>IFERROR(Used!$E3857*Used!$D3857,"")</f>
        <v/>
      </c>
    </row>
    <row r="3858" spans="1:6" x14ac:dyDescent="0.25">
      <c r="A3858" s="21"/>
      <c r="B3858" s="22"/>
      <c r="C3858" s="22"/>
      <c r="D3858" s="22"/>
      <c r="E3858" s="23" t="str">
        <f>IFERROR(VLOOKUP(C3858,Report!$A$1:$F$2000,5,0),"")</f>
        <v/>
      </c>
      <c r="F3858" s="24" t="str">
        <f>IFERROR(Used!$E3858*Used!$D3858,"")</f>
        <v/>
      </c>
    </row>
    <row r="3859" spans="1:6" x14ac:dyDescent="0.25">
      <c r="A3859" s="25"/>
      <c r="B3859" s="26"/>
      <c r="C3859" s="26"/>
      <c r="D3859" s="26"/>
      <c r="E3859" s="29" t="str">
        <f>IFERROR(VLOOKUP(C3859,Report!$A$1:$F$2000,5,0),"")</f>
        <v/>
      </c>
      <c r="F3859" s="28" t="str">
        <f>IFERROR(Used!$E3859*Used!$D3859,"")</f>
        <v/>
      </c>
    </row>
    <row r="3860" spans="1:6" x14ac:dyDescent="0.25">
      <c r="A3860" s="21"/>
      <c r="B3860" s="22"/>
      <c r="C3860" s="22"/>
      <c r="D3860" s="22"/>
      <c r="E3860" s="23" t="str">
        <f>IFERROR(VLOOKUP(C3860,Report!$A$1:$F$2000,5,0),"")</f>
        <v/>
      </c>
      <c r="F3860" s="24" t="str">
        <f>IFERROR(Used!$E3860*Used!$D3860,"")</f>
        <v/>
      </c>
    </row>
    <row r="3861" spans="1:6" x14ac:dyDescent="0.25">
      <c r="A3861" s="25"/>
      <c r="B3861" s="26"/>
      <c r="C3861" s="26"/>
      <c r="D3861" s="26"/>
      <c r="E3861" s="29" t="str">
        <f>IFERROR(VLOOKUP(C3861,Report!$A$1:$F$2000,5,0),"")</f>
        <v/>
      </c>
      <c r="F3861" s="28" t="str">
        <f>IFERROR(Used!$E3861*Used!$D3861,"")</f>
        <v/>
      </c>
    </row>
    <row r="3862" spans="1:6" x14ac:dyDescent="0.25">
      <c r="A3862" s="21"/>
      <c r="B3862" s="22"/>
      <c r="C3862" s="22"/>
      <c r="D3862" s="22"/>
      <c r="E3862" s="23" t="str">
        <f>IFERROR(VLOOKUP(C3862,Report!$A$1:$F$2000,5,0),"")</f>
        <v/>
      </c>
      <c r="F3862" s="24" t="str">
        <f>IFERROR(Used!$E3862*Used!$D3862,"")</f>
        <v/>
      </c>
    </row>
    <row r="3863" spans="1:6" x14ac:dyDescent="0.25">
      <c r="A3863" s="25"/>
      <c r="B3863" s="26"/>
      <c r="C3863" s="26"/>
      <c r="D3863" s="26"/>
      <c r="E3863" s="29" t="str">
        <f>IFERROR(VLOOKUP(C3863,Report!$A$1:$F$2000,5,0),"")</f>
        <v/>
      </c>
      <c r="F3863" s="28" t="str">
        <f>IFERROR(Used!$E3863*Used!$D3863,"")</f>
        <v/>
      </c>
    </row>
    <row r="3864" spans="1:6" x14ac:dyDescent="0.25">
      <c r="A3864" s="21"/>
      <c r="B3864" s="22"/>
      <c r="C3864" s="22"/>
      <c r="D3864" s="22"/>
      <c r="E3864" s="23" t="str">
        <f>IFERROR(VLOOKUP(C3864,Report!$A$1:$F$2000,5,0),"")</f>
        <v/>
      </c>
      <c r="F3864" s="24" t="str">
        <f>IFERROR(Used!$E3864*Used!$D3864,"")</f>
        <v/>
      </c>
    </row>
    <row r="3865" spans="1:6" x14ac:dyDescent="0.25">
      <c r="A3865" s="25"/>
      <c r="B3865" s="26"/>
      <c r="C3865" s="26"/>
      <c r="D3865" s="26"/>
      <c r="E3865" s="29" t="str">
        <f>IFERROR(VLOOKUP(C3865,Report!$A$1:$F$2000,5,0),"")</f>
        <v/>
      </c>
      <c r="F3865" s="28" t="str">
        <f>IFERROR(Used!$E3865*Used!$D3865,"")</f>
        <v/>
      </c>
    </row>
    <row r="3866" spans="1:6" x14ac:dyDescent="0.25">
      <c r="A3866" s="21"/>
      <c r="B3866" s="22"/>
      <c r="C3866" s="22"/>
      <c r="D3866" s="22"/>
      <c r="E3866" s="23" t="str">
        <f>IFERROR(VLOOKUP(C3866,Report!$A$1:$F$2000,5,0),"")</f>
        <v/>
      </c>
      <c r="F3866" s="24" t="str">
        <f>IFERROR(Used!$E3866*Used!$D3866,"")</f>
        <v/>
      </c>
    </row>
    <row r="3867" spans="1:6" x14ac:dyDescent="0.25">
      <c r="A3867" s="25"/>
      <c r="B3867" s="26"/>
      <c r="C3867" s="26"/>
      <c r="D3867" s="26"/>
      <c r="E3867" s="29" t="str">
        <f>IFERROR(VLOOKUP(C3867,Report!$A$1:$F$2000,5,0),"")</f>
        <v/>
      </c>
      <c r="F3867" s="28" t="str">
        <f>IFERROR(Used!$E3867*Used!$D3867,"")</f>
        <v/>
      </c>
    </row>
    <row r="3868" spans="1:6" x14ac:dyDescent="0.25">
      <c r="A3868" s="21"/>
      <c r="B3868" s="22"/>
      <c r="C3868" s="22"/>
      <c r="D3868" s="22"/>
      <c r="E3868" s="23" t="str">
        <f>IFERROR(VLOOKUP(C3868,Report!$A$1:$F$2000,5,0),"")</f>
        <v/>
      </c>
      <c r="F3868" s="24" t="str">
        <f>IFERROR(Used!$E3868*Used!$D3868,"")</f>
        <v/>
      </c>
    </row>
    <row r="3869" spans="1:6" x14ac:dyDescent="0.25">
      <c r="A3869" s="25"/>
      <c r="B3869" s="26"/>
      <c r="C3869" s="26"/>
      <c r="D3869" s="26"/>
      <c r="E3869" s="29" t="str">
        <f>IFERROR(VLOOKUP(C3869,Report!$A$1:$F$2000,5,0),"")</f>
        <v/>
      </c>
      <c r="F3869" s="28" t="str">
        <f>IFERROR(Used!$E3869*Used!$D3869,"")</f>
        <v/>
      </c>
    </row>
    <row r="3870" spans="1:6" x14ac:dyDescent="0.25">
      <c r="A3870" s="21"/>
      <c r="B3870" s="22"/>
      <c r="C3870" s="22"/>
      <c r="D3870" s="22"/>
      <c r="E3870" s="23" t="str">
        <f>IFERROR(VLOOKUP(C3870,Report!$A$1:$F$2000,5,0),"")</f>
        <v/>
      </c>
      <c r="F3870" s="24" t="str">
        <f>IFERROR(Used!$E3870*Used!$D3870,"")</f>
        <v/>
      </c>
    </row>
    <row r="3871" spans="1:6" x14ac:dyDescent="0.25">
      <c r="A3871" s="25"/>
      <c r="B3871" s="26"/>
      <c r="C3871" s="26"/>
      <c r="D3871" s="26"/>
      <c r="E3871" s="29" t="str">
        <f>IFERROR(VLOOKUP(C3871,Report!$A$1:$F$2000,5,0),"")</f>
        <v/>
      </c>
      <c r="F3871" s="28" t="str">
        <f>IFERROR(Used!$E3871*Used!$D3871,"")</f>
        <v/>
      </c>
    </row>
    <row r="3872" spans="1:6" x14ac:dyDescent="0.25">
      <c r="A3872" s="21"/>
      <c r="B3872" s="22"/>
      <c r="C3872" s="22"/>
      <c r="D3872" s="22"/>
      <c r="E3872" s="23" t="str">
        <f>IFERROR(VLOOKUP(C3872,Report!$A$1:$F$2000,5,0),"")</f>
        <v/>
      </c>
      <c r="F3872" s="24" t="str">
        <f>IFERROR(Used!$E3872*Used!$D3872,"")</f>
        <v/>
      </c>
    </row>
    <row r="3873" spans="1:6" x14ac:dyDescent="0.25">
      <c r="A3873" s="25"/>
      <c r="B3873" s="26"/>
      <c r="C3873" s="26"/>
      <c r="D3873" s="26"/>
      <c r="E3873" s="29" t="str">
        <f>IFERROR(VLOOKUP(C3873,Report!$A$1:$F$2000,5,0),"")</f>
        <v/>
      </c>
      <c r="F3873" s="28" t="str">
        <f>IFERROR(Used!$E3873*Used!$D3873,"")</f>
        <v/>
      </c>
    </row>
    <row r="3874" spans="1:6" x14ac:dyDescent="0.25">
      <c r="A3874" s="21"/>
      <c r="B3874" s="22"/>
      <c r="C3874" s="22"/>
      <c r="D3874" s="22"/>
      <c r="E3874" s="23" t="str">
        <f>IFERROR(VLOOKUP(C3874,Report!$A$1:$F$2000,5,0),"")</f>
        <v/>
      </c>
      <c r="F3874" s="24" t="str">
        <f>IFERROR(Used!$E3874*Used!$D3874,"")</f>
        <v/>
      </c>
    </row>
    <row r="3875" spans="1:6" x14ac:dyDescent="0.25">
      <c r="A3875" s="25"/>
      <c r="B3875" s="26"/>
      <c r="C3875" s="26"/>
      <c r="D3875" s="26"/>
      <c r="E3875" s="29" t="str">
        <f>IFERROR(VLOOKUP(C3875,Report!$A$1:$F$2000,5,0),"")</f>
        <v/>
      </c>
      <c r="F3875" s="28" t="str">
        <f>IFERROR(Used!$E3875*Used!$D3875,"")</f>
        <v/>
      </c>
    </row>
    <row r="3876" spans="1:6" x14ac:dyDescent="0.25">
      <c r="A3876" s="21"/>
      <c r="B3876" s="22"/>
      <c r="C3876" s="22"/>
      <c r="D3876" s="22"/>
      <c r="E3876" s="23" t="str">
        <f>IFERROR(VLOOKUP(C3876,Report!$A$1:$F$2000,5,0),"")</f>
        <v/>
      </c>
      <c r="F3876" s="24" t="str">
        <f>IFERROR(Used!$E3876*Used!$D3876,"")</f>
        <v/>
      </c>
    </row>
    <row r="3877" spans="1:6" x14ac:dyDescent="0.25">
      <c r="A3877" s="25"/>
      <c r="B3877" s="26"/>
      <c r="C3877" s="26"/>
      <c r="D3877" s="26"/>
      <c r="E3877" s="29" t="str">
        <f>IFERROR(VLOOKUP(C3877,Report!$A$1:$F$2000,5,0),"")</f>
        <v/>
      </c>
      <c r="F3877" s="28" t="str">
        <f>IFERROR(Used!$E3877*Used!$D3877,"")</f>
        <v/>
      </c>
    </row>
    <row r="3878" spans="1:6" x14ac:dyDescent="0.25">
      <c r="A3878" s="21"/>
      <c r="B3878" s="22"/>
      <c r="C3878" s="22"/>
      <c r="D3878" s="22"/>
      <c r="E3878" s="23" t="str">
        <f>IFERROR(VLOOKUP(C3878,Report!$A$1:$F$2000,5,0),"")</f>
        <v/>
      </c>
      <c r="F3878" s="24" t="str">
        <f>IFERROR(Used!$E3878*Used!$D3878,"")</f>
        <v/>
      </c>
    </row>
    <row r="3879" spans="1:6" x14ac:dyDescent="0.25">
      <c r="A3879" s="25"/>
      <c r="B3879" s="26"/>
      <c r="C3879" s="26"/>
      <c r="D3879" s="26"/>
      <c r="E3879" s="29" t="str">
        <f>IFERROR(VLOOKUP(C3879,Report!$A$1:$F$2000,5,0),"")</f>
        <v/>
      </c>
      <c r="F3879" s="28" t="str">
        <f>IFERROR(Used!$E3879*Used!$D3879,"")</f>
        <v/>
      </c>
    </row>
    <row r="3880" spans="1:6" x14ac:dyDescent="0.25">
      <c r="A3880" s="21"/>
      <c r="B3880" s="22"/>
      <c r="C3880" s="22"/>
      <c r="D3880" s="22"/>
      <c r="E3880" s="23" t="str">
        <f>IFERROR(VLOOKUP(C3880,Report!$A$1:$F$2000,5,0),"")</f>
        <v/>
      </c>
      <c r="F3880" s="24" t="str">
        <f>IFERROR(Used!$E3880*Used!$D3880,"")</f>
        <v/>
      </c>
    </row>
    <row r="3881" spans="1:6" x14ac:dyDescent="0.25">
      <c r="A3881" s="25"/>
      <c r="B3881" s="26"/>
      <c r="C3881" s="26"/>
      <c r="D3881" s="26"/>
      <c r="E3881" s="29" t="str">
        <f>IFERROR(VLOOKUP(C3881,Report!$A$1:$F$2000,5,0),"")</f>
        <v/>
      </c>
      <c r="F3881" s="28" t="str">
        <f>IFERROR(Used!$E3881*Used!$D3881,"")</f>
        <v/>
      </c>
    </row>
    <row r="3882" spans="1:6" x14ac:dyDescent="0.25">
      <c r="A3882" s="21"/>
      <c r="B3882" s="22"/>
      <c r="C3882" s="22"/>
      <c r="D3882" s="22"/>
      <c r="E3882" s="23" t="str">
        <f>IFERROR(VLOOKUP(C3882,Report!$A$1:$F$2000,5,0),"")</f>
        <v/>
      </c>
      <c r="F3882" s="24" t="str">
        <f>IFERROR(Used!$E3882*Used!$D3882,"")</f>
        <v/>
      </c>
    </row>
    <row r="3883" spans="1:6" x14ac:dyDescent="0.25">
      <c r="A3883" s="25"/>
      <c r="B3883" s="26"/>
      <c r="C3883" s="26"/>
      <c r="D3883" s="26"/>
      <c r="E3883" s="29" t="str">
        <f>IFERROR(VLOOKUP(C3883,Report!$A$1:$F$2000,5,0),"")</f>
        <v/>
      </c>
      <c r="F3883" s="28" t="str">
        <f>IFERROR(Used!$E3883*Used!$D3883,"")</f>
        <v/>
      </c>
    </row>
    <row r="3884" spans="1:6" x14ac:dyDescent="0.25">
      <c r="A3884" s="21"/>
      <c r="B3884" s="22"/>
      <c r="C3884" s="22"/>
      <c r="D3884" s="22"/>
      <c r="E3884" s="23" t="str">
        <f>IFERROR(VLOOKUP(C3884,Report!$A$1:$F$2000,5,0),"")</f>
        <v/>
      </c>
      <c r="F3884" s="24" t="str">
        <f>IFERROR(Used!$E3884*Used!$D3884,"")</f>
        <v/>
      </c>
    </row>
    <row r="3885" spans="1:6" x14ac:dyDescent="0.25">
      <c r="A3885" s="25"/>
      <c r="B3885" s="26"/>
      <c r="C3885" s="26"/>
      <c r="D3885" s="26"/>
      <c r="E3885" s="29" t="str">
        <f>IFERROR(VLOOKUP(C3885,Report!$A$1:$F$2000,5,0),"")</f>
        <v/>
      </c>
      <c r="F3885" s="28" t="str">
        <f>IFERROR(Used!$E3885*Used!$D3885,"")</f>
        <v/>
      </c>
    </row>
    <row r="3886" spans="1:6" x14ac:dyDescent="0.25">
      <c r="A3886" s="21"/>
      <c r="B3886" s="22"/>
      <c r="C3886" s="22"/>
      <c r="D3886" s="22"/>
      <c r="E3886" s="23" t="str">
        <f>IFERROR(VLOOKUP(C3886,Report!$A$1:$F$2000,5,0),"")</f>
        <v/>
      </c>
      <c r="F3886" s="24" t="str">
        <f>IFERROR(Used!$E3886*Used!$D3886,"")</f>
        <v/>
      </c>
    </row>
    <row r="3887" spans="1:6" x14ac:dyDescent="0.25">
      <c r="A3887" s="25"/>
      <c r="B3887" s="26"/>
      <c r="C3887" s="26"/>
      <c r="D3887" s="26"/>
      <c r="E3887" s="29" t="str">
        <f>IFERROR(VLOOKUP(C3887,Report!$A$1:$F$2000,5,0),"")</f>
        <v/>
      </c>
      <c r="F3887" s="28" t="str">
        <f>IFERROR(Used!$E3887*Used!$D3887,"")</f>
        <v/>
      </c>
    </row>
    <row r="3888" spans="1:6" x14ac:dyDescent="0.25">
      <c r="A3888" s="21"/>
      <c r="B3888" s="22"/>
      <c r="C3888" s="22"/>
      <c r="D3888" s="22"/>
      <c r="E3888" s="23" t="str">
        <f>IFERROR(VLOOKUP(C3888,Report!$A$1:$F$2000,5,0),"")</f>
        <v/>
      </c>
      <c r="F3888" s="24" t="str">
        <f>IFERROR(Used!$E3888*Used!$D3888,"")</f>
        <v/>
      </c>
    </row>
    <row r="3889" spans="1:6" x14ac:dyDescent="0.25">
      <c r="A3889" s="25"/>
      <c r="B3889" s="26"/>
      <c r="C3889" s="26"/>
      <c r="D3889" s="26"/>
      <c r="E3889" s="29" t="str">
        <f>IFERROR(VLOOKUP(C3889,Report!$A$1:$F$2000,5,0),"")</f>
        <v/>
      </c>
      <c r="F3889" s="28" t="str">
        <f>IFERROR(Used!$E3889*Used!$D3889,"")</f>
        <v/>
      </c>
    </row>
    <row r="3890" spans="1:6" x14ac:dyDescent="0.25">
      <c r="A3890" s="21"/>
      <c r="B3890" s="22"/>
      <c r="C3890" s="22"/>
      <c r="D3890" s="22"/>
      <c r="E3890" s="23" t="str">
        <f>IFERROR(VLOOKUP(C3890,Report!$A$1:$F$2000,5,0),"")</f>
        <v/>
      </c>
      <c r="F3890" s="24" t="str">
        <f>IFERROR(Used!$E3890*Used!$D3890,"")</f>
        <v/>
      </c>
    </row>
    <row r="3891" spans="1:6" x14ac:dyDescent="0.25">
      <c r="A3891" s="25"/>
      <c r="B3891" s="26"/>
      <c r="C3891" s="26"/>
      <c r="D3891" s="26"/>
      <c r="E3891" s="29" t="str">
        <f>IFERROR(VLOOKUP(C3891,Report!$A$1:$F$2000,5,0),"")</f>
        <v/>
      </c>
      <c r="F3891" s="28" t="str">
        <f>IFERROR(Used!$E3891*Used!$D3891,"")</f>
        <v/>
      </c>
    </row>
    <row r="3892" spans="1:6" x14ac:dyDescent="0.25">
      <c r="A3892" s="21"/>
      <c r="B3892" s="22"/>
      <c r="C3892" s="22"/>
      <c r="D3892" s="22"/>
      <c r="E3892" s="23" t="str">
        <f>IFERROR(VLOOKUP(C3892,Report!$A$1:$F$2000,5,0),"")</f>
        <v/>
      </c>
      <c r="F3892" s="24" t="str">
        <f>IFERROR(Used!$E3892*Used!$D3892,"")</f>
        <v/>
      </c>
    </row>
    <row r="3893" spans="1:6" x14ac:dyDescent="0.25">
      <c r="A3893" s="25"/>
      <c r="B3893" s="26"/>
      <c r="C3893" s="26"/>
      <c r="D3893" s="26"/>
      <c r="E3893" s="29" t="str">
        <f>IFERROR(VLOOKUP(C3893,Report!$A$1:$F$2000,5,0),"")</f>
        <v/>
      </c>
      <c r="F3893" s="28" t="str">
        <f>IFERROR(Used!$E3893*Used!$D3893,"")</f>
        <v/>
      </c>
    </row>
    <row r="3894" spans="1:6" x14ac:dyDescent="0.25">
      <c r="A3894" s="21"/>
      <c r="B3894" s="22"/>
      <c r="C3894" s="22"/>
      <c r="D3894" s="22"/>
      <c r="E3894" s="23" t="str">
        <f>IFERROR(VLOOKUP(C3894,Report!$A$1:$F$2000,5,0),"")</f>
        <v/>
      </c>
      <c r="F3894" s="24" t="str">
        <f>IFERROR(Used!$E3894*Used!$D3894,"")</f>
        <v/>
      </c>
    </row>
    <row r="3895" spans="1:6" x14ac:dyDescent="0.25">
      <c r="A3895" s="25"/>
      <c r="B3895" s="26"/>
      <c r="C3895" s="26"/>
      <c r="D3895" s="26"/>
      <c r="E3895" s="29" t="str">
        <f>IFERROR(VLOOKUP(C3895,Report!$A$1:$F$2000,5,0),"")</f>
        <v/>
      </c>
      <c r="F3895" s="28" t="str">
        <f>IFERROR(Used!$E3895*Used!$D3895,"")</f>
        <v/>
      </c>
    </row>
    <row r="3896" spans="1:6" x14ac:dyDescent="0.25">
      <c r="A3896" s="21"/>
      <c r="B3896" s="22"/>
      <c r="C3896" s="22"/>
      <c r="D3896" s="22"/>
      <c r="E3896" s="23" t="str">
        <f>IFERROR(VLOOKUP(C3896,Report!$A$1:$F$2000,5,0),"")</f>
        <v/>
      </c>
      <c r="F3896" s="24" t="str">
        <f>IFERROR(Used!$E3896*Used!$D3896,"")</f>
        <v/>
      </c>
    </row>
    <row r="3897" spans="1:6" x14ac:dyDescent="0.25">
      <c r="A3897" s="25"/>
      <c r="B3897" s="26"/>
      <c r="C3897" s="26"/>
      <c r="D3897" s="26"/>
      <c r="E3897" s="29" t="str">
        <f>IFERROR(VLOOKUP(C3897,Report!$A$1:$F$2000,5,0),"")</f>
        <v/>
      </c>
      <c r="F3897" s="28" t="str">
        <f>IFERROR(Used!$E3897*Used!$D3897,"")</f>
        <v/>
      </c>
    </row>
    <row r="3898" spans="1:6" x14ac:dyDescent="0.25">
      <c r="A3898" s="21"/>
      <c r="B3898" s="22"/>
      <c r="C3898" s="22"/>
      <c r="D3898" s="22"/>
      <c r="E3898" s="23" t="str">
        <f>IFERROR(VLOOKUP(C3898,Report!$A$1:$F$2000,5,0),"")</f>
        <v/>
      </c>
      <c r="F3898" s="24" t="str">
        <f>IFERROR(Used!$E3898*Used!$D3898,"")</f>
        <v/>
      </c>
    </row>
    <row r="3899" spans="1:6" x14ac:dyDescent="0.25">
      <c r="A3899" s="25"/>
      <c r="B3899" s="26"/>
      <c r="C3899" s="26"/>
      <c r="D3899" s="26"/>
      <c r="E3899" s="29" t="str">
        <f>IFERROR(VLOOKUP(C3899,Report!$A$1:$F$2000,5,0),"")</f>
        <v/>
      </c>
      <c r="F3899" s="28" t="str">
        <f>IFERROR(Used!$E3899*Used!$D3899,"")</f>
        <v/>
      </c>
    </row>
    <row r="3900" spans="1:6" x14ac:dyDescent="0.25">
      <c r="A3900" s="21"/>
      <c r="B3900" s="22"/>
      <c r="C3900" s="22"/>
      <c r="D3900" s="22"/>
      <c r="E3900" s="23" t="str">
        <f>IFERROR(VLOOKUP(C3900,Report!$A$1:$F$2000,5,0),"")</f>
        <v/>
      </c>
      <c r="F3900" s="24" t="str">
        <f>IFERROR(Used!$E3900*Used!$D3900,"")</f>
        <v/>
      </c>
    </row>
    <row r="3901" spans="1:6" x14ac:dyDescent="0.25">
      <c r="A3901" s="25"/>
      <c r="B3901" s="26"/>
      <c r="C3901" s="26"/>
      <c r="D3901" s="26"/>
      <c r="E3901" s="29" t="str">
        <f>IFERROR(VLOOKUP(C3901,Report!$A$1:$F$2000,5,0),"")</f>
        <v/>
      </c>
      <c r="F3901" s="28" t="str">
        <f>IFERROR(Used!$E3901*Used!$D3901,"")</f>
        <v/>
      </c>
    </row>
    <row r="3902" spans="1:6" x14ac:dyDescent="0.25">
      <c r="A3902" s="21"/>
      <c r="B3902" s="22"/>
      <c r="C3902" s="22"/>
      <c r="D3902" s="22"/>
      <c r="E3902" s="23" t="str">
        <f>IFERROR(VLOOKUP(C3902,Report!$A$1:$F$2000,5,0),"")</f>
        <v/>
      </c>
      <c r="F3902" s="24" t="str">
        <f>IFERROR(Used!$E3902*Used!$D3902,"")</f>
        <v/>
      </c>
    </row>
    <row r="3903" spans="1:6" x14ac:dyDescent="0.25">
      <c r="A3903" s="25"/>
      <c r="B3903" s="26"/>
      <c r="C3903" s="26"/>
      <c r="D3903" s="26"/>
      <c r="E3903" s="29" t="str">
        <f>IFERROR(VLOOKUP(C3903,Report!$A$1:$F$2000,5,0),"")</f>
        <v/>
      </c>
      <c r="F3903" s="28" t="str">
        <f>IFERROR(Used!$E3903*Used!$D3903,"")</f>
        <v/>
      </c>
    </row>
    <row r="3904" spans="1:6" x14ac:dyDescent="0.25">
      <c r="A3904" s="21"/>
      <c r="B3904" s="22"/>
      <c r="C3904" s="22"/>
      <c r="D3904" s="22"/>
      <c r="E3904" s="23" t="str">
        <f>IFERROR(VLOOKUP(C3904,Report!$A$1:$F$2000,5,0),"")</f>
        <v/>
      </c>
      <c r="F3904" s="24" t="str">
        <f>IFERROR(Used!$E3904*Used!$D3904,"")</f>
        <v/>
      </c>
    </row>
    <row r="3905" spans="1:6" x14ac:dyDescent="0.25">
      <c r="A3905" s="25"/>
      <c r="B3905" s="26"/>
      <c r="C3905" s="26"/>
      <c r="D3905" s="26"/>
      <c r="E3905" s="29" t="str">
        <f>IFERROR(VLOOKUP(C3905,Report!$A$1:$F$2000,5,0),"")</f>
        <v/>
      </c>
      <c r="F3905" s="28" t="str">
        <f>IFERROR(Used!$E3905*Used!$D3905,"")</f>
        <v/>
      </c>
    </row>
    <row r="3906" spans="1:6" x14ac:dyDescent="0.25">
      <c r="A3906" s="21"/>
      <c r="B3906" s="22"/>
      <c r="C3906" s="22"/>
      <c r="D3906" s="22"/>
      <c r="E3906" s="23" t="str">
        <f>IFERROR(VLOOKUP(C3906,Report!$A$1:$F$2000,5,0),"")</f>
        <v/>
      </c>
      <c r="F3906" s="24" t="str">
        <f>IFERROR(Used!$E3906*Used!$D3906,"")</f>
        <v/>
      </c>
    </row>
    <row r="3907" spans="1:6" x14ac:dyDescent="0.25">
      <c r="A3907" s="25"/>
      <c r="B3907" s="26"/>
      <c r="C3907" s="26"/>
      <c r="D3907" s="26"/>
      <c r="E3907" s="29" t="str">
        <f>IFERROR(VLOOKUP(C3907,Report!$A$1:$F$2000,5,0),"")</f>
        <v/>
      </c>
      <c r="F3907" s="28" t="str">
        <f>IFERROR(Used!$E3907*Used!$D3907,"")</f>
        <v/>
      </c>
    </row>
    <row r="3908" spans="1:6" x14ac:dyDescent="0.25">
      <c r="A3908" s="21"/>
      <c r="B3908" s="22"/>
      <c r="C3908" s="22"/>
      <c r="D3908" s="22"/>
      <c r="E3908" s="23" t="str">
        <f>IFERROR(VLOOKUP(C3908,Report!$A$1:$F$2000,5,0),"")</f>
        <v/>
      </c>
      <c r="F3908" s="24" t="str">
        <f>IFERROR(Used!$E3908*Used!$D3908,"")</f>
        <v/>
      </c>
    </row>
    <row r="3909" spans="1:6" x14ac:dyDescent="0.25">
      <c r="A3909" s="25"/>
      <c r="B3909" s="26"/>
      <c r="C3909" s="26"/>
      <c r="D3909" s="26"/>
      <c r="E3909" s="29" t="str">
        <f>IFERROR(VLOOKUP(C3909,Report!$A$1:$F$2000,5,0),"")</f>
        <v/>
      </c>
      <c r="F3909" s="28" t="str">
        <f>IFERROR(Used!$E3909*Used!$D3909,"")</f>
        <v/>
      </c>
    </row>
    <row r="3910" spans="1:6" x14ac:dyDescent="0.25">
      <c r="A3910" s="21"/>
      <c r="B3910" s="22"/>
      <c r="C3910" s="22"/>
      <c r="D3910" s="22"/>
      <c r="E3910" s="23" t="str">
        <f>IFERROR(VLOOKUP(C3910,Report!$A$1:$F$2000,5,0),"")</f>
        <v/>
      </c>
      <c r="F3910" s="24" t="str">
        <f>IFERROR(Used!$E3910*Used!$D3910,"")</f>
        <v/>
      </c>
    </row>
    <row r="3911" spans="1:6" x14ac:dyDescent="0.25">
      <c r="A3911" s="25"/>
      <c r="B3911" s="26"/>
      <c r="C3911" s="26"/>
      <c r="D3911" s="26"/>
      <c r="E3911" s="29" t="str">
        <f>IFERROR(VLOOKUP(C3911,Report!$A$1:$F$2000,5,0),"")</f>
        <v/>
      </c>
      <c r="F3911" s="28" t="str">
        <f>IFERROR(Used!$E3911*Used!$D3911,"")</f>
        <v/>
      </c>
    </row>
    <row r="3912" spans="1:6" x14ac:dyDescent="0.25">
      <c r="A3912" s="21"/>
      <c r="B3912" s="22"/>
      <c r="C3912" s="22"/>
      <c r="D3912" s="22"/>
      <c r="E3912" s="23" t="str">
        <f>IFERROR(VLOOKUP(C3912,Report!$A$1:$F$2000,5,0),"")</f>
        <v/>
      </c>
      <c r="F3912" s="24" t="str">
        <f>IFERROR(Used!$E3912*Used!$D3912,"")</f>
        <v/>
      </c>
    </row>
    <row r="3913" spans="1:6" x14ac:dyDescent="0.25">
      <c r="A3913" s="25"/>
      <c r="B3913" s="26"/>
      <c r="C3913" s="26"/>
      <c r="D3913" s="26"/>
      <c r="E3913" s="29" t="str">
        <f>IFERROR(VLOOKUP(C3913,Report!$A$1:$F$2000,5,0),"")</f>
        <v/>
      </c>
      <c r="F3913" s="28" t="str">
        <f>IFERROR(Used!$E3913*Used!$D3913,"")</f>
        <v/>
      </c>
    </row>
    <row r="3914" spans="1:6" x14ac:dyDescent="0.25">
      <c r="A3914" s="21"/>
      <c r="B3914" s="22"/>
      <c r="C3914" s="22"/>
      <c r="D3914" s="22"/>
      <c r="E3914" s="23" t="str">
        <f>IFERROR(VLOOKUP(C3914,Report!$A$1:$F$2000,5,0),"")</f>
        <v/>
      </c>
      <c r="F3914" s="24" t="str">
        <f>IFERROR(Used!$E3914*Used!$D3914,"")</f>
        <v/>
      </c>
    </row>
    <row r="3915" spans="1:6" x14ac:dyDescent="0.25">
      <c r="A3915" s="25"/>
      <c r="B3915" s="26"/>
      <c r="C3915" s="26"/>
      <c r="D3915" s="26"/>
      <c r="E3915" s="29" t="str">
        <f>IFERROR(VLOOKUP(C3915,Report!$A$1:$F$2000,5,0),"")</f>
        <v/>
      </c>
      <c r="F3915" s="28" t="str">
        <f>IFERROR(Used!$E3915*Used!$D3915,"")</f>
        <v/>
      </c>
    </row>
    <row r="3916" spans="1:6" x14ac:dyDescent="0.25">
      <c r="A3916" s="21"/>
      <c r="B3916" s="22"/>
      <c r="C3916" s="22"/>
      <c r="D3916" s="22"/>
      <c r="E3916" s="23" t="str">
        <f>IFERROR(VLOOKUP(C3916,Report!$A$1:$F$2000,5,0),"")</f>
        <v/>
      </c>
      <c r="F3916" s="24" t="str">
        <f>IFERROR(Used!$E3916*Used!$D3916,"")</f>
        <v/>
      </c>
    </row>
    <row r="3917" spans="1:6" x14ac:dyDescent="0.25">
      <c r="A3917" s="25"/>
      <c r="B3917" s="26"/>
      <c r="C3917" s="26"/>
      <c r="D3917" s="26"/>
      <c r="E3917" s="29" t="str">
        <f>IFERROR(VLOOKUP(C3917,Report!$A$1:$F$2000,5,0),"")</f>
        <v/>
      </c>
      <c r="F3917" s="28" t="str">
        <f>IFERROR(Used!$E3917*Used!$D3917,"")</f>
        <v/>
      </c>
    </row>
    <row r="3918" spans="1:6" x14ac:dyDescent="0.25">
      <c r="A3918" s="21"/>
      <c r="B3918" s="22"/>
      <c r="C3918" s="22"/>
      <c r="D3918" s="22"/>
      <c r="E3918" s="23" t="str">
        <f>IFERROR(VLOOKUP(C3918,Report!$A$1:$F$2000,5,0),"")</f>
        <v/>
      </c>
      <c r="F3918" s="24" t="str">
        <f>IFERROR(Used!$E3918*Used!$D3918,"")</f>
        <v/>
      </c>
    </row>
    <row r="3919" spans="1:6" x14ac:dyDescent="0.25">
      <c r="A3919" s="25"/>
      <c r="B3919" s="26"/>
      <c r="C3919" s="26"/>
      <c r="D3919" s="26"/>
      <c r="E3919" s="29" t="str">
        <f>IFERROR(VLOOKUP(C3919,Report!$A$1:$F$2000,5,0),"")</f>
        <v/>
      </c>
      <c r="F3919" s="28" t="str">
        <f>IFERROR(Used!$E3919*Used!$D3919,"")</f>
        <v/>
      </c>
    </row>
    <row r="3920" spans="1:6" x14ac:dyDescent="0.25">
      <c r="A3920" s="21"/>
      <c r="B3920" s="22"/>
      <c r="C3920" s="22"/>
      <c r="D3920" s="22"/>
      <c r="E3920" s="23" t="str">
        <f>IFERROR(VLOOKUP(C3920,Report!$A$1:$F$2000,5,0),"")</f>
        <v/>
      </c>
      <c r="F3920" s="24" t="str">
        <f>IFERROR(Used!$E3920*Used!$D3920,"")</f>
        <v/>
      </c>
    </row>
    <row r="3921" spans="1:6" x14ac:dyDescent="0.25">
      <c r="A3921" s="25"/>
      <c r="B3921" s="26"/>
      <c r="C3921" s="26"/>
      <c r="D3921" s="26"/>
      <c r="E3921" s="29" t="str">
        <f>IFERROR(VLOOKUP(C3921,Report!$A$1:$F$2000,5,0),"")</f>
        <v/>
      </c>
      <c r="F3921" s="28" t="str">
        <f>IFERROR(Used!$E3921*Used!$D3921,"")</f>
        <v/>
      </c>
    </row>
    <row r="3922" spans="1:6" x14ac:dyDescent="0.25">
      <c r="A3922" s="21"/>
      <c r="B3922" s="22"/>
      <c r="C3922" s="22"/>
      <c r="D3922" s="22"/>
      <c r="E3922" s="23" t="str">
        <f>IFERROR(VLOOKUP(C3922,Report!$A$1:$F$2000,5,0),"")</f>
        <v/>
      </c>
      <c r="F3922" s="24" t="str">
        <f>IFERROR(Used!$E3922*Used!$D3922,"")</f>
        <v/>
      </c>
    </row>
    <row r="3923" spans="1:6" x14ac:dyDescent="0.25">
      <c r="A3923" s="25"/>
      <c r="B3923" s="26"/>
      <c r="C3923" s="26"/>
      <c r="D3923" s="26"/>
      <c r="E3923" s="29" t="str">
        <f>IFERROR(VLOOKUP(C3923,Report!$A$1:$F$2000,5,0),"")</f>
        <v/>
      </c>
      <c r="F3923" s="28" t="str">
        <f>IFERROR(Used!$E3923*Used!$D3923,"")</f>
        <v/>
      </c>
    </row>
    <row r="3924" spans="1:6" x14ac:dyDescent="0.25">
      <c r="A3924" s="21"/>
      <c r="B3924" s="22"/>
      <c r="C3924" s="22"/>
      <c r="D3924" s="22"/>
      <c r="E3924" s="23" t="str">
        <f>IFERROR(VLOOKUP(C3924,Report!$A$1:$F$2000,5,0),"")</f>
        <v/>
      </c>
      <c r="F3924" s="24" t="str">
        <f>IFERROR(Used!$E3924*Used!$D3924,"")</f>
        <v/>
      </c>
    </row>
    <row r="3925" spans="1:6" x14ac:dyDescent="0.25">
      <c r="A3925" s="25"/>
      <c r="B3925" s="26"/>
      <c r="C3925" s="26"/>
      <c r="D3925" s="26"/>
      <c r="E3925" s="29" t="str">
        <f>IFERROR(VLOOKUP(C3925,Report!$A$1:$F$2000,5,0),"")</f>
        <v/>
      </c>
      <c r="F3925" s="28" t="str">
        <f>IFERROR(Used!$E3925*Used!$D3925,"")</f>
        <v/>
      </c>
    </row>
    <row r="3926" spans="1:6" x14ac:dyDescent="0.25">
      <c r="A3926" s="21"/>
      <c r="B3926" s="22"/>
      <c r="C3926" s="22"/>
      <c r="D3926" s="22"/>
      <c r="E3926" s="23" t="str">
        <f>IFERROR(VLOOKUP(C3926,Report!$A$1:$F$2000,5,0),"")</f>
        <v/>
      </c>
      <c r="F3926" s="24" t="str">
        <f>IFERROR(Used!$E3926*Used!$D3926,"")</f>
        <v/>
      </c>
    </row>
    <row r="3927" spans="1:6" x14ac:dyDescent="0.25">
      <c r="A3927" s="25"/>
      <c r="B3927" s="26"/>
      <c r="C3927" s="26"/>
      <c r="D3927" s="26"/>
      <c r="E3927" s="29" t="str">
        <f>IFERROR(VLOOKUP(C3927,Report!$A$1:$F$2000,5,0),"")</f>
        <v/>
      </c>
      <c r="F3927" s="28" t="str">
        <f>IFERROR(Used!$E3927*Used!$D3927,"")</f>
        <v/>
      </c>
    </row>
    <row r="3928" spans="1:6" x14ac:dyDescent="0.25">
      <c r="A3928" s="21"/>
      <c r="B3928" s="22"/>
      <c r="C3928" s="22"/>
      <c r="D3928" s="22"/>
      <c r="E3928" s="23" t="str">
        <f>IFERROR(VLOOKUP(C3928,Report!$A$1:$F$2000,5,0),"")</f>
        <v/>
      </c>
      <c r="F3928" s="24" t="str">
        <f>IFERROR(Used!$E3928*Used!$D3928,"")</f>
        <v/>
      </c>
    </row>
    <row r="3929" spans="1:6" x14ac:dyDescent="0.25">
      <c r="A3929" s="25"/>
      <c r="B3929" s="26"/>
      <c r="C3929" s="26"/>
      <c r="D3929" s="26"/>
      <c r="E3929" s="29" t="str">
        <f>IFERROR(VLOOKUP(C3929,Report!$A$1:$F$2000,5,0),"")</f>
        <v/>
      </c>
      <c r="F3929" s="28" t="str">
        <f>IFERROR(Used!$E3929*Used!$D3929,"")</f>
        <v/>
      </c>
    </row>
    <row r="3930" spans="1:6" x14ac:dyDescent="0.25">
      <c r="A3930" s="21"/>
      <c r="B3930" s="22"/>
      <c r="C3930" s="22"/>
      <c r="D3930" s="22"/>
      <c r="E3930" s="23" t="str">
        <f>IFERROR(VLOOKUP(C3930,Report!$A$1:$F$2000,5,0),"")</f>
        <v/>
      </c>
      <c r="F3930" s="24" t="str">
        <f>IFERROR(Used!$E3930*Used!$D3930,"")</f>
        <v/>
      </c>
    </row>
    <row r="3931" spans="1:6" x14ac:dyDescent="0.25">
      <c r="A3931" s="25"/>
      <c r="B3931" s="26"/>
      <c r="C3931" s="26"/>
      <c r="D3931" s="26"/>
      <c r="E3931" s="29" t="str">
        <f>IFERROR(VLOOKUP(C3931,Report!$A$1:$F$2000,5,0),"")</f>
        <v/>
      </c>
      <c r="F3931" s="28" t="str">
        <f>IFERROR(Used!$E3931*Used!$D3931,"")</f>
        <v/>
      </c>
    </row>
    <row r="3932" spans="1:6" x14ac:dyDescent="0.25">
      <c r="A3932" s="21"/>
      <c r="B3932" s="22"/>
      <c r="C3932" s="22"/>
      <c r="D3932" s="22"/>
      <c r="E3932" s="23" t="str">
        <f>IFERROR(VLOOKUP(C3932,Report!$A$1:$F$2000,5,0),"")</f>
        <v/>
      </c>
      <c r="F3932" s="24" t="str">
        <f>IFERROR(Used!$E3932*Used!$D3932,"")</f>
        <v/>
      </c>
    </row>
    <row r="3933" spans="1:6" x14ac:dyDescent="0.25">
      <c r="A3933" s="25"/>
      <c r="B3933" s="26"/>
      <c r="C3933" s="26"/>
      <c r="D3933" s="26"/>
      <c r="E3933" s="29" t="str">
        <f>IFERROR(VLOOKUP(C3933,Report!$A$1:$F$2000,5,0),"")</f>
        <v/>
      </c>
      <c r="F3933" s="28" t="str">
        <f>IFERROR(Used!$E3933*Used!$D3933,"")</f>
        <v/>
      </c>
    </row>
    <row r="3934" spans="1:6" x14ac:dyDescent="0.25">
      <c r="A3934" s="21"/>
      <c r="B3934" s="22"/>
      <c r="C3934" s="22"/>
      <c r="D3934" s="22"/>
      <c r="E3934" s="23" t="str">
        <f>IFERROR(VLOOKUP(C3934,Report!$A$1:$F$2000,5,0),"")</f>
        <v/>
      </c>
      <c r="F3934" s="24" t="str">
        <f>IFERROR(Used!$E3934*Used!$D3934,"")</f>
        <v/>
      </c>
    </row>
    <row r="3935" spans="1:6" x14ac:dyDescent="0.25">
      <c r="A3935" s="25"/>
      <c r="B3935" s="26"/>
      <c r="C3935" s="26"/>
      <c r="D3935" s="26"/>
      <c r="E3935" s="29" t="str">
        <f>IFERROR(VLOOKUP(C3935,Report!$A$1:$F$2000,5,0),"")</f>
        <v/>
      </c>
      <c r="F3935" s="28" t="str">
        <f>IFERROR(Used!$E3935*Used!$D3935,"")</f>
        <v/>
      </c>
    </row>
    <row r="3936" spans="1:6" x14ac:dyDescent="0.25">
      <c r="A3936" s="21"/>
      <c r="B3936" s="22"/>
      <c r="C3936" s="22"/>
      <c r="D3936" s="22"/>
      <c r="E3936" s="23" t="str">
        <f>IFERROR(VLOOKUP(C3936,Report!$A$1:$F$2000,5,0),"")</f>
        <v/>
      </c>
      <c r="F3936" s="24" t="str">
        <f>IFERROR(Used!$E3936*Used!$D3936,"")</f>
        <v/>
      </c>
    </row>
    <row r="3937" spans="1:6" x14ac:dyDescent="0.25">
      <c r="A3937" s="25"/>
      <c r="B3937" s="26"/>
      <c r="C3937" s="26"/>
      <c r="D3937" s="26"/>
      <c r="E3937" s="29" t="str">
        <f>IFERROR(VLOOKUP(C3937,Report!$A$1:$F$2000,5,0),"")</f>
        <v/>
      </c>
      <c r="F3937" s="28" t="str">
        <f>IFERROR(Used!$E3937*Used!$D3937,"")</f>
        <v/>
      </c>
    </row>
    <row r="3938" spans="1:6" x14ac:dyDescent="0.25">
      <c r="A3938" s="21"/>
      <c r="B3938" s="22"/>
      <c r="C3938" s="22"/>
      <c r="D3938" s="22"/>
      <c r="E3938" s="23" t="str">
        <f>IFERROR(VLOOKUP(C3938,Report!$A$1:$F$2000,5,0),"")</f>
        <v/>
      </c>
      <c r="F3938" s="24" t="str">
        <f>IFERROR(Used!$E3938*Used!$D3938,"")</f>
        <v/>
      </c>
    </row>
    <row r="3939" spans="1:6" x14ac:dyDescent="0.25">
      <c r="A3939" s="25"/>
      <c r="B3939" s="26"/>
      <c r="C3939" s="26"/>
      <c r="D3939" s="26"/>
      <c r="E3939" s="29" t="str">
        <f>IFERROR(VLOOKUP(C3939,Report!$A$1:$F$2000,5,0),"")</f>
        <v/>
      </c>
      <c r="F3939" s="28" t="str">
        <f>IFERROR(Used!$E3939*Used!$D3939,"")</f>
        <v/>
      </c>
    </row>
    <row r="3940" spans="1:6" x14ac:dyDescent="0.25">
      <c r="A3940" s="21"/>
      <c r="B3940" s="22"/>
      <c r="C3940" s="22"/>
      <c r="D3940" s="22"/>
      <c r="E3940" s="23" t="str">
        <f>IFERROR(VLOOKUP(C3940,Report!$A$1:$F$2000,5,0),"")</f>
        <v/>
      </c>
      <c r="F3940" s="24" t="str">
        <f>IFERROR(Used!$E3940*Used!$D3940,"")</f>
        <v/>
      </c>
    </row>
    <row r="3941" spans="1:6" x14ac:dyDescent="0.25">
      <c r="A3941" s="25"/>
      <c r="B3941" s="26"/>
      <c r="C3941" s="26"/>
      <c r="D3941" s="26"/>
      <c r="E3941" s="29" t="str">
        <f>IFERROR(VLOOKUP(C3941,Report!$A$1:$F$2000,5,0),"")</f>
        <v/>
      </c>
      <c r="F3941" s="28" t="str">
        <f>IFERROR(Used!$E3941*Used!$D3941,"")</f>
        <v/>
      </c>
    </row>
    <row r="3942" spans="1:6" x14ac:dyDescent="0.25">
      <c r="A3942" s="21"/>
      <c r="B3942" s="22"/>
      <c r="C3942" s="22"/>
      <c r="D3942" s="22"/>
      <c r="E3942" s="23" t="str">
        <f>IFERROR(VLOOKUP(C3942,Report!$A$1:$F$2000,5,0),"")</f>
        <v/>
      </c>
      <c r="F3942" s="24" t="str">
        <f>IFERROR(Used!$E3942*Used!$D3942,"")</f>
        <v/>
      </c>
    </row>
    <row r="3943" spans="1:6" x14ac:dyDescent="0.25">
      <c r="A3943" s="25"/>
      <c r="B3943" s="26"/>
      <c r="C3943" s="26"/>
      <c r="D3943" s="26"/>
      <c r="E3943" s="29" t="str">
        <f>IFERROR(VLOOKUP(C3943,Report!$A$1:$F$2000,5,0),"")</f>
        <v/>
      </c>
      <c r="F3943" s="28" t="str">
        <f>IFERROR(Used!$E3943*Used!$D3943,"")</f>
        <v/>
      </c>
    </row>
    <row r="3944" spans="1:6" x14ac:dyDescent="0.25">
      <c r="A3944" s="21"/>
      <c r="B3944" s="22"/>
      <c r="C3944" s="22"/>
      <c r="D3944" s="22"/>
      <c r="E3944" s="23" t="str">
        <f>IFERROR(VLOOKUP(C3944,Report!$A$1:$F$2000,5,0),"")</f>
        <v/>
      </c>
      <c r="F3944" s="24" t="str">
        <f>IFERROR(Used!$E3944*Used!$D3944,"")</f>
        <v/>
      </c>
    </row>
    <row r="3945" spans="1:6" x14ac:dyDescent="0.25">
      <c r="A3945" s="25"/>
      <c r="B3945" s="26"/>
      <c r="C3945" s="26"/>
      <c r="D3945" s="26"/>
      <c r="E3945" s="29" t="str">
        <f>IFERROR(VLOOKUP(C3945,Report!$A$1:$F$2000,5,0),"")</f>
        <v/>
      </c>
      <c r="F3945" s="28" t="str">
        <f>IFERROR(Used!$E3945*Used!$D3945,"")</f>
        <v/>
      </c>
    </row>
    <row r="3946" spans="1:6" x14ac:dyDescent="0.25">
      <c r="A3946" s="21"/>
      <c r="B3946" s="22"/>
      <c r="C3946" s="22"/>
      <c r="D3946" s="22"/>
      <c r="E3946" s="23" t="str">
        <f>IFERROR(VLOOKUP(C3946,Report!$A$1:$F$2000,5,0),"")</f>
        <v/>
      </c>
      <c r="F3946" s="24" t="str">
        <f>IFERROR(Used!$E3946*Used!$D3946,"")</f>
        <v/>
      </c>
    </row>
    <row r="3947" spans="1:6" x14ac:dyDescent="0.25">
      <c r="A3947" s="25"/>
      <c r="B3947" s="26"/>
      <c r="C3947" s="26"/>
      <c r="D3947" s="26"/>
      <c r="E3947" s="29" t="str">
        <f>IFERROR(VLOOKUP(C3947,Report!$A$1:$F$2000,5,0),"")</f>
        <v/>
      </c>
      <c r="F3947" s="28" t="str">
        <f>IFERROR(Used!$E3947*Used!$D3947,"")</f>
        <v/>
      </c>
    </row>
    <row r="3948" spans="1:6" x14ac:dyDescent="0.25">
      <c r="A3948" s="21"/>
      <c r="B3948" s="22"/>
      <c r="C3948" s="22"/>
      <c r="D3948" s="22"/>
      <c r="E3948" s="23" t="str">
        <f>IFERROR(VLOOKUP(C3948,Report!$A$1:$F$2000,5,0),"")</f>
        <v/>
      </c>
      <c r="F3948" s="24" t="str">
        <f>IFERROR(Used!$E3948*Used!$D3948,"")</f>
        <v/>
      </c>
    </row>
    <row r="3949" spans="1:6" x14ac:dyDescent="0.25">
      <c r="A3949" s="25"/>
      <c r="B3949" s="26"/>
      <c r="C3949" s="26"/>
      <c r="D3949" s="26"/>
      <c r="E3949" s="29" t="str">
        <f>IFERROR(VLOOKUP(C3949,Report!$A$1:$F$2000,5,0),"")</f>
        <v/>
      </c>
      <c r="F3949" s="28" t="str">
        <f>IFERROR(Used!$E3949*Used!$D3949,"")</f>
        <v/>
      </c>
    </row>
    <row r="3950" spans="1:6" x14ac:dyDescent="0.25">
      <c r="A3950" s="21"/>
      <c r="B3950" s="22"/>
      <c r="C3950" s="22"/>
      <c r="D3950" s="22"/>
      <c r="E3950" s="23" t="str">
        <f>IFERROR(VLOOKUP(C3950,Report!$A$1:$F$2000,5,0),"")</f>
        <v/>
      </c>
      <c r="F3950" s="24" t="str">
        <f>IFERROR(Used!$E3950*Used!$D3950,"")</f>
        <v/>
      </c>
    </row>
    <row r="3951" spans="1:6" x14ac:dyDescent="0.25">
      <c r="A3951" s="25"/>
      <c r="B3951" s="26"/>
      <c r="C3951" s="26"/>
      <c r="D3951" s="26"/>
      <c r="E3951" s="29" t="str">
        <f>IFERROR(VLOOKUP(C3951,Report!$A$1:$F$2000,5,0),"")</f>
        <v/>
      </c>
      <c r="F3951" s="28" t="str">
        <f>IFERROR(Used!$E3951*Used!$D3951,"")</f>
        <v/>
      </c>
    </row>
    <row r="3952" spans="1:6" x14ac:dyDescent="0.25">
      <c r="A3952" s="21"/>
      <c r="B3952" s="22"/>
      <c r="C3952" s="22"/>
      <c r="D3952" s="22"/>
      <c r="E3952" s="23" t="str">
        <f>IFERROR(VLOOKUP(C3952,Report!$A$1:$F$2000,5,0),"")</f>
        <v/>
      </c>
      <c r="F3952" s="24" t="str">
        <f>IFERROR(Used!$E3952*Used!$D3952,"")</f>
        <v/>
      </c>
    </row>
    <row r="3953" spans="1:6" x14ac:dyDescent="0.25">
      <c r="A3953" s="25"/>
      <c r="B3953" s="26"/>
      <c r="C3953" s="26"/>
      <c r="D3953" s="26"/>
      <c r="E3953" s="29" t="str">
        <f>IFERROR(VLOOKUP(C3953,Report!$A$1:$F$2000,5,0),"")</f>
        <v/>
      </c>
      <c r="F3953" s="28" t="str">
        <f>IFERROR(Used!$E3953*Used!$D3953,"")</f>
        <v/>
      </c>
    </row>
    <row r="3954" spans="1:6" x14ac:dyDescent="0.25">
      <c r="A3954" s="21"/>
      <c r="B3954" s="22"/>
      <c r="C3954" s="22"/>
      <c r="D3954" s="22"/>
      <c r="E3954" s="23" t="str">
        <f>IFERROR(VLOOKUP(C3954,Report!$A$1:$F$2000,5,0),"")</f>
        <v/>
      </c>
      <c r="F3954" s="24" t="str">
        <f>IFERROR(Used!$E3954*Used!$D3954,"")</f>
        <v/>
      </c>
    </row>
    <row r="3955" spans="1:6" x14ac:dyDescent="0.25">
      <c r="A3955" s="25"/>
      <c r="B3955" s="26"/>
      <c r="C3955" s="26"/>
      <c r="D3955" s="26"/>
      <c r="E3955" s="29" t="str">
        <f>IFERROR(VLOOKUP(C3955,Report!$A$1:$F$2000,5,0),"")</f>
        <v/>
      </c>
      <c r="F3955" s="28" t="str">
        <f>IFERROR(Used!$E3955*Used!$D3955,"")</f>
        <v/>
      </c>
    </row>
    <row r="3956" spans="1:6" x14ac:dyDescent="0.25">
      <c r="A3956" s="21"/>
      <c r="B3956" s="22"/>
      <c r="C3956" s="22"/>
      <c r="D3956" s="22"/>
      <c r="E3956" s="23" t="str">
        <f>IFERROR(VLOOKUP(C3956,Report!$A$1:$F$2000,5,0),"")</f>
        <v/>
      </c>
      <c r="F3956" s="24" t="str">
        <f>IFERROR(Used!$E3956*Used!$D3956,"")</f>
        <v/>
      </c>
    </row>
    <row r="3957" spans="1:6" x14ac:dyDescent="0.25">
      <c r="A3957" s="25"/>
      <c r="B3957" s="26"/>
      <c r="C3957" s="26"/>
      <c r="D3957" s="26"/>
      <c r="E3957" s="29" t="str">
        <f>IFERROR(VLOOKUP(C3957,Report!$A$1:$F$2000,5,0),"")</f>
        <v/>
      </c>
      <c r="F3957" s="28" t="str">
        <f>IFERROR(Used!$E3957*Used!$D3957,"")</f>
        <v/>
      </c>
    </row>
    <row r="3958" spans="1:6" x14ac:dyDescent="0.25">
      <c r="A3958" s="21"/>
      <c r="B3958" s="22"/>
      <c r="C3958" s="22"/>
      <c r="D3958" s="22"/>
      <c r="E3958" s="23" t="str">
        <f>IFERROR(VLOOKUP(C3958,Report!$A$1:$F$2000,5,0),"")</f>
        <v/>
      </c>
      <c r="F3958" s="24" t="str">
        <f>IFERROR(Used!$E3958*Used!$D3958,"")</f>
        <v/>
      </c>
    </row>
    <row r="3959" spans="1:6" x14ac:dyDescent="0.25">
      <c r="A3959" s="25"/>
      <c r="B3959" s="26"/>
      <c r="C3959" s="26"/>
      <c r="D3959" s="26"/>
      <c r="E3959" s="29" t="str">
        <f>IFERROR(VLOOKUP(C3959,Report!$A$1:$F$2000,5,0),"")</f>
        <v/>
      </c>
      <c r="F3959" s="28" t="str">
        <f>IFERROR(Used!$E3959*Used!$D3959,"")</f>
        <v/>
      </c>
    </row>
    <row r="3960" spans="1:6" x14ac:dyDescent="0.25">
      <c r="A3960" s="21"/>
      <c r="B3960" s="22"/>
      <c r="C3960" s="22"/>
      <c r="D3960" s="22"/>
      <c r="E3960" s="23" t="str">
        <f>IFERROR(VLOOKUP(C3960,Report!$A$1:$F$2000,5,0),"")</f>
        <v/>
      </c>
      <c r="F3960" s="24" t="str">
        <f>IFERROR(Used!$E3960*Used!$D3960,"")</f>
        <v/>
      </c>
    </row>
    <row r="3961" spans="1:6" x14ac:dyDescent="0.25">
      <c r="A3961" s="25"/>
      <c r="B3961" s="26"/>
      <c r="C3961" s="26"/>
      <c r="D3961" s="26"/>
      <c r="E3961" s="29" t="str">
        <f>IFERROR(VLOOKUP(C3961,Report!$A$1:$F$2000,5,0),"")</f>
        <v/>
      </c>
      <c r="F3961" s="28" t="str">
        <f>IFERROR(Used!$E3961*Used!$D3961,"")</f>
        <v/>
      </c>
    </row>
    <row r="3962" spans="1:6" x14ac:dyDescent="0.25">
      <c r="A3962" s="21"/>
      <c r="B3962" s="22"/>
      <c r="C3962" s="22"/>
      <c r="D3962" s="22"/>
      <c r="E3962" s="23" t="str">
        <f>IFERROR(VLOOKUP(C3962,Report!$A$1:$F$2000,5,0),"")</f>
        <v/>
      </c>
      <c r="F3962" s="24" t="str">
        <f>IFERROR(Used!$E3962*Used!$D3962,"")</f>
        <v/>
      </c>
    </row>
    <row r="3963" spans="1:6" x14ac:dyDescent="0.25">
      <c r="A3963" s="25"/>
      <c r="B3963" s="26"/>
      <c r="C3963" s="26"/>
      <c r="D3963" s="26"/>
      <c r="E3963" s="29" t="str">
        <f>IFERROR(VLOOKUP(C3963,Report!$A$1:$F$2000,5,0),"")</f>
        <v/>
      </c>
      <c r="F3963" s="28" t="str">
        <f>IFERROR(Used!$E3963*Used!$D3963,"")</f>
        <v/>
      </c>
    </row>
    <row r="3964" spans="1:6" x14ac:dyDescent="0.25">
      <c r="A3964" s="21"/>
      <c r="B3964" s="22"/>
      <c r="C3964" s="22"/>
      <c r="D3964" s="22"/>
      <c r="E3964" s="23" t="str">
        <f>IFERROR(VLOOKUP(C3964,Report!$A$1:$F$2000,5,0),"")</f>
        <v/>
      </c>
      <c r="F3964" s="24" t="str">
        <f>IFERROR(Used!$E3964*Used!$D3964,"")</f>
        <v/>
      </c>
    </row>
    <row r="3965" spans="1:6" x14ac:dyDescent="0.25">
      <c r="A3965" s="25"/>
      <c r="B3965" s="26"/>
      <c r="C3965" s="26"/>
      <c r="D3965" s="26"/>
      <c r="E3965" s="29" t="str">
        <f>IFERROR(VLOOKUP(C3965,Report!$A$1:$F$2000,5,0),"")</f>
        <v/>
      </c>
      <c r="F3965" s="28" t="str">
        <f>IFERROR(Used!$E3965*Used!$D3965,"")</f>
        <v/>
      </c>
    </row>
    <row r="3966" spans="1:6" x14ac:dyDescent="0.25">
      <c r="A3966" s="21"/>
      <c r="B3966" s="22"/>
      <c r="C3966" s="22"/>
      <c r="D3966" s="22"/>
      <c r="E3966" s="23" t="str">
        <f>IFERROR(VLOOKUP(C3966,Report!$A$1:$F$2000,5,0),"")</f>
        <v/>
      </c>
      <c r="F3966" s="24" t="str">
        <f>IFERROR(Used!$E3966*Used!$D3966,"")</f>
        <v/>
      </c>
    </row>
    <row r="3967" spans="1:6" x14ac:dyDescent="0.25">
      <c r="A3967" s="25"/>
      <c r="B3967" s="26"/>
      <c r="C3967" s="26"/>
      <c r="D3967" s="26"/>
      <c r="E3967" s="29" t="str">
        <f>IFERROR(VLOOKUP(C3967,Report!$A$1:$F$2000,5,0),"")</f>
        <v/>
      </c>
      <c r="F3967" s="28" t="str">
        <f>IFERROR(Used!$E3967*Used!$D3967,"")</f>
        <v/>
      </c>
    </row>
    <row r="3968" spans="1:6" x14ac:dyDescent="0.25">
      <c r="A3968" s="21"/>
      <c r="B3968" s="22"/>
      <c r="C3968" s="22"/>
      <c r="D3968" s="22"/>
      <c r="E3968" s="23" t="str">
        <f>IFERROR(VLOOKUP(C3968,Report!$A$1:$F$2000,5,0),"")</f>
        <v/>
      </c>
      <c r="F3968" s="24" t="str">
        <f>IFERROR(Used!$E3968*Used!$D3968,"")</f>
        <v/>
      </c>
    </row>
    <row r="3969" spans="1:6" x14ac:dyDescent="0.25">
      <c r="A3969" s="25"/>
      <c r="B3969" s="26"/>
      <c r="C3969" s="26"/>
      <c r="D3969" s="26"/>
      <c r="E3969" s="29" t="str">
        <f>IFERROR(VLOOKUP(C3969,Report!$A$1:$F$2000,5,0),"")</f>
        <v/>
      </c>
      <c r="F3969" s="28" t="str">
        <f>IFERROR(Used!$E3969*Used!$D3969,"")</f>
        <v/>
      </c>
    </row>
    <row r="3970" spans="1:6" x14ac:dyDescent="0.25">
      <c r="A3970" s="21"/>
      <c r="B3970" s="22"/>
      <c r="C3970" s="22"/>
      <c r="D3970" s="22"/>
      <c r="E3970" s="23" t="str">
        <f>IFERROR(VLOOKUP(C3970,Report!$A$1:$F$2000,5,0),"")</f>
        <v/>
      </c>
      <c r="F3970" s="24" t="str">
        <f>IFERROR(Used!$E3970*Used!$D3970,"")</f>
        <v/>
      </c>
    </row>
    <row r="3971" spans="1:6" x14ac:dyDescent="0.25">
      <c r="A3971" s="25"/>
      <c r="B3971" s="26"/>
      <c r="C3971" s="26"/>
      <c r="D3971" s="26"/>
      <c r="E3971" s="29" t="str">
        <f>IFERROR(VLOOKUP(C3971,Report!$A$1:$F$2000,5,0),"")</f>
        <v/>
      </c>
      <c r="F3971" s="28" t="str">
        <f>IFERROR(Used!$E3971*Used!$D3971,"")</f>
        <v/>
      </c>
    </row>
    <row r="3972" spans="1:6" x14ac:dyDescent="0.25">
      <c r="A3972" s="21"/>
      <c r="B3972" s="22"/>
      <c r="C3972" s="22"/>
      <c r="D3972" s="22"/>
      <c r="E3972" s="23" t="str">
        <f>IFERROR(VLOOKUP(C3972,Report!$A$1:$F$2000,5,0),"")</f>
        <v/>
      </c>
      <c r="F3972" s="24" t="str">
        <f>IFERROR(Used!$E3972*Used!$D3972,"")</f>
        <v/>
      </c>
    </row>
    <row r="3973" spans="1:6" x14ac:dyDescent="0.25">
      <c r="A3973" s="25"/>
      <c r="B3973" s="26"/>
      <c r="C3973" s="26"/>
      <c r="D3973" s="26"/>
      <c r="E3973" s="29" t="str">
        <f>IFERROR(VLOOKUP(C3973,Report!$A$1:$F$2000,5,0),"")</f>
        <v/>
      </c>
      <c r="F3973" s="28" t="str">
        <f>IFERROR(Used!$E3973*Used!$D3973,"")</f>
        <v/>
      </c>
    </row>
    <row r="3974" spans="1:6" x14ac:dyDescent="0.25">
      <c r="A3974" s="21"/>
      <c r="B3974" s="22"/>
      <c r="C3974" s="22"/>
      <c r="D3974" s="22"/>
      <c r="E3974" s="23" t="str">
        <f>IFERROR(VLOOKUP(C3974,Report!$A$1:$F$2000,5,0),"")</f>
        <v/>
      </c>
      <c r="F3974" s="24" t="str">
        <f>IFERROR(Used!$E3974*Used!$D3974,"")</f>
        <v/>
      </c>
    </row>
    <row r="3975" spans="1:6" x14ac:dyDescent="0.25">
      <c r="A3975" s="25"/>
      <c r="B3975" s="26"/>
      <c r="C3975" s="26"/>
      <c r="D3975" s="26"/>
      <c r="E3975" s="29" t="str">
        <f>IFERROR(VLOOKUP(C3975,Report!$A$1:$F$2000,5,0),"")</f>
        <v/>
      </c>
      <c r="F3975" s="28" t="str">
        <f>IFERROR(Used!$E3975*Used!$D3975,"")</f>
        <v/>
      </c>
    </row>
    <row r="3976" spans="1:6" x14ac:dyDescent="0.25">
      <c r="A3976" s="21"/>
      <c r="B3976" s="22"/>
      <c r="C3976" s="22"/>
      <c r="D3976" s="22"/>
      <c r="E3976" s="23" t="str">
        <f>IFERROR(VLOOKUP(C3976,Report!$A$1:$F$2000,5,0),"")</f>
        <v/>
      </c>
      <c r="F3976" s="24" t="str">
        <f>IFERROR(Used!$E3976*Used!$D3976,"")</f>
        <v/>
      </c>
    </row>
    <row r="3977" spans="1:6" x14ac:dyDescent="0.25">
      <c r="A3977" s="25"/>
      <c r="B3977" s="26"/>
      <c r="C3977" s="26"/>
      <c r="D3977" s="26"/>
      <c r="E3977" s="29" t="str">
        <f>IFERROR(VLOOKUP(C3977,Report!$A$1:$F$2000,5,0),"")</f>
        <v/>
      </c>
      <c r="F3977" s="28" t="str">
        <f>IFERROR(Used!$E3977*Used!$D3977,"")</f>
        <v/>
      </c>
    </row>
    <row r="3978" spans="1:6" x14ac:dyDescent="0.25">
      <c r="A3978" s="21"/>
      <c r="B3978" s="22"/>
      <c r="C3978" s="22"/>
      <c r="D3978" s="22"/>
      <c r="E3978" s="23" t="str">
        <f>IFERROR(VLOOKUP(C3978,Report!$A$1:$F$2000,5,0),"")</f>
        <v/>
      </c>
      <c r="F3978" s="24" t="str">
        <f>IFERROR(Used!$E3978*Used!$D3978,"")</f>
        <v/>
      </c>
    </row>
    <row r="3979" spans="1:6" x14ac:dyDescent="0.25">
      <c r="A3979" s="25"/>
      <c r="B3979" s="26"/>
      <c r="C3979" s="26"/>
      <c r="D3979" s="26"/>
      <c r="E3979" s="29" t="str">
        <f>IFERROR(VLOOKUP(C3979,Report!$A$1:$F$2000,5,0),"")</f>
        <v/>
      </c>
      <c r="F3979" s="28" t="str">
        <f>IFERROR(Used!$E3979*Used!$D3979,"")</f>
        <v/>
      </c>
    </row>
    <row r="3980" spans="1:6" x14ac:dyDescent="0.25">
      <c r="A3980" s="21"/>
      <c r="B3980" s="22"/>
      <c r="C3980" s="22"/>
      <c r="D3980" s="22"/>
      <c r="E3980" s="23" t="str">
        <f>IFERROR(VLOOKUP(C3980,Report!$A$1:$F$2000,5,0),"")</f>
        <v/>
      </c>
      <c r="F3980" s="24" t="str">
        <f>IFERROR(Used!$E3980*Used!$D3980,"")</f>
        <v/>
      </c>
    </row>
    <row r="3981" spans="1:6" x14ac:dyDescent="0.25">
      <c r="A3981" s="25"/>
      <c r="B3981" s="26"/>
      <c r="C3981" s="26"/>
      <c r="D3981" s="26"/>
      <c r="E3981" s="29" t="str">
        <f>IFERROR(VLOOKUP(C3981,Report!$A$1:$F$2000,5,0),"")</f>
        <v/>
      </c>
      <c r="F3981" s="28" t="str">
        <f>IFERROR(Used!$E3981*Used!$D3981,"")</f>
        <v/>
      </c>
    </row>
    <row r="3982" spans="1:6" x14ac:dyDescent="0.25">
      <c r="A3982" s="21"/>
      <c r="B3982" s="22"/>
      <c r="C3982" s="22"/>
      <c r="D3982" s="22"/>
      <c r="E3982" s="23" t="str">
        <f>IFERROR(VLOOKUP(C3982,Report!$A$1:$F$2000,5,0),"")</f>
        <v/>
      </c>
      <c r="F3982" s="24" t="str">
        <f>IFERROR(Used!$E3982*Used!$D3982,"")</f>
        <v/>
      </c>
    </row>
    <row r="3983" spans="1:6" x14ac:dyDescent="0.25">
      <c r="A3983" s="25"/>
      <c r="B3983" s="26"/>
      <c r="C3983" s="26"/>
      <c r="D3983" s="26"/>
      <c r="E3983" s="29" t="str">
        <f>IFERROR(VLOOKUP(C3983,Report!$A$1:$F$2000,5,0),"")</f>
        <v/>
      </c>
      <c r="F3983" s="28" t="str">
        <f>IFERROR(Used!$E3983*Used!$D3983,"")</f>
        <v/>
      </c>
    </row>
    <row r="3984" spans="1:6" x14ac:dyDescent="0.25">
      <c r="A3984" s="21"/>
      <c r="B3984" s="22"/>
      <c r="C3984" s="22"/>
      <c r="D3984" s="22"/>
      <c r="E3984" s="23" t="str">
        <f>IFERROR(VLOOKUP(C3984,Report!$A$1:$F$2000,5,0),"")</f>
        <v/>
      </c>
      <c r="F3984" s="24" t="str">
        <f>IFERROR(Used!$E3984*Used!$D3984,"")</f>
        <v/>
      </c>
    </row>
    <row r="3985" spans="1:6" x14ac:dyDescent="0.25">
      <c r="A3985" s="25"/>
      <c r="B3985" s="26"/>
      <c r="C3985" s="26"/>
      <c r="D3985" s="26"/>
      <c r="E3985" s="29" t="str">
        <f>IFERROR(VLOOKUP(C3985,Report!$A$1:$F$2000,5,0),"")</f>
        <v/>
      </c>
      <c r="F3985" s="28" t="str">
        <f>IFERROR(Used!$E3985*Used!$D3985,"")</f>
        <v/>
      </c>
    </row>
    <row r="3986" spans="1:6" x14ac:dyDescent="0.25">
      <c r="A3986" s="21"/>
      <c r="B3986" s="22"/>
      <c r="C3986" s="22"/>
      <c r="D3986" s="22"/>
      <c r="E3986" s="23" t="str">
        <f>IFERROR(VLOOKUP(C3986,Report!$A$1:$F$2000,5,0),"")</f>
        <v/>
      </c>
      <c r="F3986" s="24" t="str">
        <f>IFERROR(Used!$E3986*Used!$D3986,"")</f>
        <v/>
      </c>
    </row>
    <row r="3987" spans="1:6" x14ac:dyDescent="0.25">
      <c r="A3987" s="25"/>
      <c r="B3987" s="26"/>
      <c r="C3987" s="26"/>
      <c r="D3987" s="26"/>
      <c r="E3987" s="29" t="str">
        <f>IFERROR(VLOOKUP(C3987,Report!$A$1:$F$2000,5,0),"")</f>
        <v/>
      </c>
      <c r="F3987" s="28" t="str">
        <f>IFERROR(Used!$E3987*Used!$D3987,"")</f>
        <v/>
      </c>
    </row>
    <row r="3988" spans="1:6" x14ac:dyDescent="0.25">
      <c r="A3988" s="21"/>
      <c r="B3988" s="22"/>
      <c r="C3988" s="22"/>
      <c r="D3988" s="22"/>
      <c r="E3988" s="23" t="str">
        <f>IFERROR(VLOOKUP(C3988,Report!$A$1:$F$2000,5,0),"")</f>
        <v/>
      </c>
      <c r="F3988" s="24" t="str">
        <f>IFERROR(Used!$E3988*Used!$D3988,"")</f>
        <v/>
      </c>
    </row>
    <row r="3989" spans="1:6" x14ac:dyDescent="0.25">
      <c r="A3989" s="25"/>
      <c r="B3989" s="26"/>
      <c r="C3989" s="26"/>
      <c r="D3989" s="26"/>
      <c r="E3989" s="29" t="str">
        <f>IFERROR(VLOOKUP(C3989,Report!$A$1:$F$2000,5,0),"")</f>
        <v/>
      </c>
      <c r="F3989" s="28" t="str">
        <f>IFERROR(Used!$E3989*Used!$D3989,"")</f>
        <v/>
      </c>
    </row>
    <row r="3990" spans="1:6" x14ac:dyDescent="0.25">
      <c r="A3990" s="21"/>
      <c r="B3990" s="22"/>
      <c r="C3990" s="22"/>
      <c r="D3990" s="22"/>
      <c r="E3990" s="23" t="str">
        <f>IFERROR(VLOOKUP(C3990,Report!$A$1:$F$2000,5,0),"")</f>
        <v/>
      </c>
      <c r="F3990" s="24" t="str">
        <f>IFERROR(Used!$E3990*Used!$D3990,"")</f>
        <v/>
      </c>
    </row>
    <row r="3991" spans="1:6" x14ac:dyDescent="0.25">
      <c r="A3991" s="25"/>
      <c r="B3991" s="26"/>
      <c r="C3991" s="26"/>
      <c r="D3991" s="26"/>
      <c r="E3991" s="29" t="str">
        <f>IFERROR(VLOOKUP(C3991,Report!$A$1:$F$2000,5,0),"")</f>
        <v/>
      </c>
      <c r="F3991" s="28" t="str">
        <f>IFERROR(Used!$E3991*Used!$D3991,"")</f>
        <v/>
      </c>
    </row>
    <row r="3992" spans="1:6" x14ac:dyDescent="0.25">
      <c r="A3992" s="21"/>
      <c r="B3992" s="22"/>
      <c r="C3992" s="22"/>
      <c r="D3992" s="22"/>
      <c r="E3992" s="23" t="str">
        <f>IFERROR(VLOOKUP(C3992,Report!$A$1:$F$2000,5,0),"")</f>
        <v/>
      </c>
      <c r="F3992" s="24" t="str">
        <f>IFERROR(Used!$E3992*Used!$D3992,"")</f>
        <v/>
      </c>
    </row>
    <row r="3993" spans="1:6" x14ac:dyDescent="0.25">
      <c r="A3993" s="25"/>
      <c r="B3993" s="26"/>
      <c r="C3993" s="26"/>
      <c r="D3993" s="26"/>
      <c r="E3993" s="29" t="str">
        <f>IFERROR(VLOOKUP(C3993,Report!$A$1:$F$2000,5,0),"")</f>
        <v/>
      </c>
      <c r="F3993" s="28" t="str">
        <f>IFERROR(Used!$E3993*Used!$D3993,"")</f>
        <v/>
      </c>
    </row>
    <row r="3994" spans="1:6" x14ac:dyDescent="0.25">
      <c r="A3994" s="21"/>
      <c r="B3994" s="22"/>
      <c r="C3994" s="22"/>
      <c r="D3994" s="22"/>
      <c r="E3994" s="23" t="str">
        <f>IFERROR(VLOOKUP(C3994,Report!$A$1:$F$2000,5,0),"")</f>
        <v/>
      </c>
      <c r="F3994" s="24" t="str">
        <f>IFERROR(Used!$E3994*Used!$D3994,"")</f>
        <v/>
      </c>
    </row>
    <row r="3995" spans="1:6" x14ac:dyDescent="0.25">
      <c r="A3995" s="25"/>
      <c r="B3995" s="26"/>
      <c r="C3995" s="26"/>
      <c r="D3995" s="26"/>
      <c r="E3995" s="29" t="str">
        <f>IFERROR(VLOOKUP(C3995,Report!$A$1:$F$2000,5,0),"")</f>
        <v/>
      </c>
      <c r="F3995" s="28" t="str">
        <f>IFERROR(Used!$E3995*Used!$D3995,"")</f>
        <v/>
      </c>
    </row>
    <row r="3996" spans="1:6" x14ac:dyDescent="0.25">
      <c r="A3996" s="21"/>
      <c r="B3996" s="22"/>
      <c r="C3996" s="22"/>
      <c r="D3996" s="22"/>
      <c r="E3996" s="23" t="str">
        <f>IFERROR(VLOOKUP(C3996,Report!$A$1:$F$2000,5,0),"")</f>
        <v/>
      </c>
      <c r="F3996" s="24" t="str">
        <f>IFERROR(Used!$E3996*Used!$D3996,"")</f>
        <v/>
      </c>
    </row>
    <row r="3997" spans="1:6" x14ac:dyDescent="0.25">
      <c r="A3997" s="25"/>
      <c r="B3997" s="26"/>
      <c r="C3997" s="26"/>
      <c r="D3997" s="26"/>
      <c r="E3997" s="29" t="str">
        <f>IFERROR(VLOOKUP(C3997,Report!$A$1:$F$2000,5,0),"")</f>
        <v/>
      </c>
      <c r="F3997" s="28" t="str">
        <f>IFERROR(Used!$E3997*Used!$D3997,"")</f>
        <v/>
      </c>
    </row>
    <row r="3998" spans="1:6" x14ac:dyDescent="0.25">
      <c r="A3998" s="21"/>
      <c r="B3998" s="22"/>
      <c r="C3998" s="22"/>
      <c r="D3998" s="22"/>
      <c r="E3998" s="23" t="str">
        <f>IFERROR(VLOOKUP(C3998,Report!$A$1:$F$2000,5,0),"")</f>
        <v/>
      </c>
      <c r="F3998" s="24" t="str">
        <f>IFERROR(Used!$E3998*Used!$D3998,"")</f>
        <v/>
      </c>
    </row>
    <row r="3999" spans="1:6" x14ac:dyDescent="0.25">
      <c r="A3999" s="25"/>
      <c r="B3999" s="26"/>
      <c r="C3999" s="26"/>
      <c r="D3999" s="26"/>
      <c r="E3999" s="29" t="str">
        <f>IFERROR(VLOOKUP(C3999,Report!$A$1:$F$2000,5,0),"")</f>
        <v/>
      </c>
      <c r="F3999" s="28" t="str">
        <f>IFERROR(Used!$E3999*Used!$D3999,"")</f>
        <v/>
      </c>
    </row>
    <row r="4000" spans="1:6" x14ac:dyDescent="0.25">
      <c r="A4000" s="21"/>
      <c r="B4000" s="22"/>
      <c r="C4000" s="22"/>
      <c r="D4000" s="22"/>
      <c r="E4000" s="23" t="str">
        <f>IFERROR(VLOOKUP(C4000,Report!$A$1:$F$2000,5,0),"")</f>
        <v/>
      </c>
      <c r="F4000" s="24" t="str">
        <f>IFERROR(Used!$E4000*Used!$D4000,"")</f>
        <v/>
      </c>
    </row>
    <row r="4001" spans="1:6" x14ac:dyDescent="0.25">
      <c r="A4001" s="25"/>
      <c r="B4001" s="26"/>
      <c r="C4001" s="26"/>
      <c r="D4001" s="26"/>
      <c r="E4001" s="29" t="str">
        <f>IFERROR(VLOOKUP(C4001,Report!$A$1:$F$2000,5,0),"")</f>
        <v/>
      </c>
      <c r="F4001" s="28" t="str">
        <f>IFERROR(Used!$E4001*Used!$D4001,"")</f>
        <v/>
      </c>
    </row>
    <row r="4002" spans="1:6" x14ac:dyDescent="0.25">
      <c r="A4002" s="21"/>
      <c r="B4002" s="22"/>
      <c r="C4002" s="22"/>
      <c r="D4002" s="22"/>
      <c r="E4002" s="23" t="str">
        <f>IFERROR(VLOOKUP(C4002,Report!$A$1:$F$2000,5,0),"")</f>
        <v/>
      </c>
      <c r="F4002" s="24" t="str">
        <f>IFERROR(Used!$E4002*Used!$D4002,"")</f>
        <v/>
      </c>
    </row>
    <row r="4003" spans="1:6" x14ac:dyDescent="0.25">
      <c r="A4003" s="25"/>
      <c r="B4003" s="26"/>
      <c r="C4003" s="26"/>
      <c r="D4003" s="26"/>
      <c r="E4003" s="29" t="str">
        <f>IFERROR(VLOOKUP(C4003,Report!$A$1:$F$2000,5,0),"")</f>
        <v/>
      </c>
      <c r="F4003" s="28" t="str">
        <f>IFERROR(Used!$E4003*Used!$D4003,"")</f>
        <v/>
      </c>
    </row>
    <row r="4004" spans="1:6" x14ac:dyDescent="0.25">
      <c r="A4004" s="21"/>
      <c r="B4004" s="22"/>
      <c r="C4004" s="22"/>
      <c r="D4004" s="22"/>
      <c r="E4004" s="23" t="str">
        <f>IFERROR(VLOOKUP(C4004,Report!$A$1:$F$2000,5,0),"")</f>
        <v/>
      </c>
      <c r="F4004" s="24" t="str">
        <f>IFERROR(Used!$E4004*Used!$D4004,"")</f>
        <v/>
      </c>
    </row>
    <row r="4005" spans="1:6" x14ac:dyDescent="0.25">
      <c r="A4005" s="25"/>
      <c r="B4005" s="26"/>
      <c r="C4005" s="26"/>
      <c r="D4005" s="26"/>
      <c r="E4005" s="29" t="str">
        <f>IFERROR(VLOOKUP(C4005,Report!$A$1:$F$2000,5,0),"")</f>
        <v/>
      </c>
      <c r="F4005" s="28" t="str">
        <f>IFERROR(Used!$E4005*Used!$D4005,"")</f>
        <v/>
      </c>
    </row>
    <row r="4006" spans="1:6" x14ac:dyDescent="0.25">
      <c r="A4006" s="21"/>
      <c r="B4006" s="22"/>
      <c r="C4006" s="22"/>
      <c r="D4006" s="22"/>
      <c r="E4006" s="23" t="str">
        <f>IFERROR(VLOOKUP(C4006,Report!$A$1:$F$2000,5,0),"")</f>
        <v/>
      </c>
      <c r="F4006" s="24" t="str">
        <f>IFERROR(Used!$E4006*Used!$D4006,"")</f>
        <v/>
      </c>
    </row>
    <row r="4007" spans="1:6" x14ac:dyDescent="0.25">
      <c r="A4007" s="25"/>
      <c r="B4007" s="26"/>
      <c r="C4007" s="26"/>
      <c r="D4007" s="26"/>
      <c r="E4007" s="29" t="str">
        <f>IFERROR(VLOOKUP(C4007,Report!$A$1:$F$2000,5,0),"")</f>
        <v/>
      </c>
      <c r="F4007" s="28" t="str">
        <f>IFERROR(Used!$E4007*Used!$D4007,"")</f>
        <v/>
      </c>
    </row>
    <row r="4008" spans="1:6" x14ac:dyDescent="0.25">
      <c r="A4008" s="21"/>
      <c r="B4008" s="22"/>
      <c r="C4008" s="22"/>
      <c r="D4008" s="22"/>
      <c r="E4008" s="23" t="str">
        <f>IFERROR(VLOOKUP(C4008,Report!$A$1:$F$2000,5,0),"")</f>
        <v/>
      </c>
      <c r="F4008" s="24" t="str">
        <f>IFERROR(Used!$E4008*Used!$D4008,"")</f>
        <v/>
      </c>
    </row>
    <row r="4009" spans="1:6" x14ac:dyDescent="0.25">
      <c r="A4009" s="25"/>
      <c r="B4009" s="26"/>
      <c r="C4009" s="26"/>
      <c r="D4009" s="26"/>
      <c r="E4009" s="29" t="str">
        <f>IFERROR(VLOOKUP(C4009,Report!$A$1:$F$2000,5,0),"")</f>
        <v/>
      </c>
      <c r="F4009" s="28" t="str">
        <f>IFERROR(Used!$E4009*Used!$D4009,"")</f>
        <v/>
      </c>
    </row>
    <row r="4010" spans="1:6" x14ac:dyDescent="0.25">
      <c r="A4010" s="21"/>
      <c r="B4010" s="22"/>
      <c r="C4010" s="22"/>
      <c r="D4010" s="22"/>
      <c r="E4010" s="23" t="str">
        <f>IFERROR(VLOOKUP(C4010,Report!$A$1:$F$2000,5,0),"")</f>
        <v/>
      </c>
      <c r="F4010" s="24" t="str">
        <f>IFERROR(Used!$E4010*Used!$D4010,"")</f>
        <v/>
      </c>
    </row>
    <row r="4011" spans="1:6" x14ac:dyDescent="0.25">
      <c r="A4011" s="25"/>
      <c r="B4011" s="26"/>
      <c r="C4011" s="26"/>
      <c r="D4011" s="26"/>
      <c r="E4011" s="29" t="str">
        <f>IFERROR(VLOOKUP(C4011,Report!$A$1:$F$2000,5,0),"")</f>
        <v/>
      </c>
      <c r="F4011" s="28" t="str">
        <f>IFERROR(Used!$E4011*Used!$D4011,"")</f>
        <v/>
      </c>
    </row>
    <row r="4012" spans="1:6" x14ac:dyDescent="0.25">
      <c r="A4012" s="21"/>
      <c r="B4012" s="22"/>
      <c r="C4012" s="22"/>
      <c r="D4012" s="22"/>
      <c r="E4012" s="23" t="str">
        <f>IFERROR(VLOOKUP(C4012,Report!$A$1:$F$2000,5,0),"")</f>
        <v/>
      </c>
      <c r="F4012" s="24" t="str">
        <f>IFERROR(Used!$E4012*Used!$D4012,"")</f>
        <v/>
      </c>
    </row>
    <row r="4013" spans="1:6" x14ac:dyDescent="0.25">
      <c r="A4013" s="25"/>
      <c r="B4013" s="26"/>
      <c r="C4013" s="26"/>
      <c r="D4013" s="26"/>
      <c r="E4013" s="29" t="str">
        <f>IFERROR(VLOOKUP(C4013,Report!$A$1:$F$2000,5,0),"")</f>
        <v/>
      </c>
      <c r="F4013" s="28" t="str">
        <f>IFERROR(Used!$E4013*Used!$D4013,"")</f>
        <v/>
      </c>
    </row>
    <row r="4014" spans="1:6" x14ac:dyDescent="0.25">
      <c r="A4014" s="21"/>
      <c r="B4014" s="22"/>
      <c r="C4014" s="22"/>
      <c r="D4014" s="22"/>
      <c r="E4014" s="23" t="str">
        <f>IFERROR(VLOOKUP(C4014,Report!$A$1:$F$2000,5,0),"")</f>
        <v/>
      </c>
      <c r="F4014" s="24" t="str">
        <f>IFERROR(Used!$E4014*Used!$D4014,"")</f>
        <v/>
      </c>
    </row>
    <row r="4015" spans="1:6" x14ac:dyDescent="0.25">
      <c r="A4015" s="25"/>
      <c r="B4015" s="26"/>
      <c r="C4015" s="26"/>
      <c r="D4015" s="26"/>
      <c r="E4015" s="29" t="str">
        <f>IFERROR(VLOOKUP(C4015,Report!$A$1:$F$2000,5,0),"")</f>
        <v/>
      </c>
      <c r="F4015" s="28" t="str">
        <f>IFERROR(Used!$E4015*Used!$D4015,"")</f>
        <v/>
      </c>
    </row>
    <row r="4016" spans="1:6" x14ac:dyDescent="0.25">
      <c r="A4016" s="21"/>
      <c r="B4016" s="22"/>
      <c r="C4016" s="22"/>
      <c r="D4016" s="22"/>
      <c r="E4016" s="23" t="str">
        <f>IFERROR(VLOOKUP(C4016,Report!$A$1:$F$2000,5,0),"")</f>
        <v/>
      </c>
      <c r="F4016" s="24" t="str">
        <f>IFERROR(Used!$E4016*Used!$D4016,"")</f>
        <v/>
      </c>
    </row>
    <row r="4017" spans="1:6" x14ac:dyDescent="0.25">
      <c r="A4017" s="25"/>
      <c r="B4017" s="26"/>
      <c r="C4017" s="26"/>
      <c r="D4017" s="26"/>
      <c r="E4017" s="29" t="str">
        <f>IFERROR(VLOOKUP(C4017,Report!$A$1:$F$2000,5,0),"")</f>
        <v/>
      </c>
      <c r="F4017" s="28" t="str">
        <f>IFERROR(Used!$E4017*Used!$D4017,"")</f>
        <v/>
      </c>
    </row>
    <row r="4018" spans="1:6" x14ac:dyDescent="0.25">
      <c r="A4018" s="21"/>
      <c r="B4018" s="22"/>
      <c r="C4018" s="22"/>
      <c r="D4018" s="22"/>
      <c r="E4018" s="23" t="str">
        <f>IFERROR(VLOOKUP(C4018,Report!$A$1:$F$2000,5,0),"")</f>
        <v/>
      </c>
      <c r="F4018" s="24" t="str">
        <f>IFERROR(Used!$E4018*Used!$D4018,"")</f>
        <v/>
      </c>
    </row>
    <row r="4019" spans="1:6" x14ac:dyDescent="0.25">
      <c r="A4019" s="25"/>
      <c r="B4019" s="26"/>
      <c r="C4019" s="26"/>
      <c r="D4019" s="26"/>
      <c r="E4019" s="29" t="str">
        <f>IFERROR(VLOOKUP(C4019,Report!$A$1:$F$2000,5,0),"")</f>
        <v/>
      </c>
      <c r="F4019" s="28" t="str">
        <f>IFERROR(Used!$E4019*Used!$D4019,"")</f>
        <v/>
      </c>
    </row>
    <row r="4020" spans="1:6" x14ac:dyDescent="0.25">
      <c r="A4020" s="21"/>
      <c r="B4020" s="22"/>
      <c r="C4020" s="22"/>
      <c r="D4020" s="22"/>
      <c r="E4020" s="23" t="str">
        <f>IFERROR(VLOOKUP(C4020,Report!$A$1:$F$2000,5,0),"")</f>
        <v/>
      </c>
      <c r="F4020" s="24" t="str">
        <f>IFERROR(Used!$E4020*Used!$D4020,"")</f>
        <v/>
      </c>
    </row>
    <row r="4021" spans="1:6" x14ac:dyDescent="0.25">
      <c r="A4021" s="25"/>
      <c r="B4021" s="26"/>
      <c r="C4021" s="26"/>
      <c r="D4021" s="26"/>
      <c r="E4021" s="29" t="str">
        <f>IFERROR(VLOOKUP(C4021,Report!$A$1:$F$2000,5,0),"")</f>
        <v/>
      </c>
      <c r="F4021" s="28" t="str">
        <f>IFERROR(Used!$E4021*Used!$D4021,"")</f>
        <v/>
      </c>
    </row>
    <row r="4022" spans="1:6" x14ac:dyDescent="0.25">
      <c r="A4022" s="21"/>
      <c r="B4022" s="22"/>
      <c r="C4022" s="22"/>
      <c r="D4022" s="22"/>
      <c r="E4022" s="23" t="str">
        <f>IFERROR(VLOOKUP(C4022,Report!$A$1:$F$2000,5,0),"")</f>
        <v/>
      </c>
      <c r="F4022" s="24" t="str">
        <f>IFERROR(Used!$E4022*Used!$D4022,"")</f>
        <v/>
      </c>
    </row>
    <row r="4023" spans="1:6" x14ac:dyDescent="0.25">
      <c r="A4023" s="25"/>
      <c r="B4023" s="26"/>
      <c r="C4023" s="26"/>
      <c r="D4023" s="26"/>
      <c r="E4023" s="29" t="str">
        <f>IFERROR(VLOOKUP(C4023,Report!$A$1:$F$2000,5,0),"")</f>
        <v/>
      </c>
      <c r="F4023" s="28" t="str">
        <f>IFERROR(Used!$E4023*Used!$D4023,"")</f>
        <v/>
      </c>
    </row>
    <row r="4024" spans="1:6" x14ac:dyDescent="0.25">
      <c r="A4024" s="21"/>
      <c r="B4024" s="22"/>
      <c r="C4024" s="22"/>
      <c r="D4024" s="22"/>
      <c r="E4024" s="23" t="str">
        <f>IFERROR(VLOOKUP(C4024,Report!$A$1:$F$2000,5,0),"")</f>
        <v/>
      </c>
      <c r="F4024" s="24" t="str">
        <f>IFERROR(Used!$E4024*Used!$D4024,"")</f>
        <v/>
      </c>
    </row>
    <row r="4025" spans="1:6" x14ac:dyDescent="0.25">
      <c r="A4025" s="25"/>
      <c r="B4025" s="26"/>
      <c r="C4025" s="26"/>
      <c r="D4025" s="26"/>
      <c r="E4025" s="29" t="str">
        <f>IFERROR(VLOOKUP(C4025,Report!$A$1:$F$2000,5,0),"")</f>
        <v/>
      </c>
      <c r="F4025" s="28" t="str">
        <f>IFERROR(Used!$E4025*Used!$D4025,"")</f>
        <v/>
      </c>
    </row>
    <row r="4026" spans="1:6" x14ac:dyDescent="0.25">
      <c r="A4026" s="21"/>
      <c r="B4026" s="22"/>
      <c r="C4026" s="22"/>
      <c r="D4026" s="22"/>
      <c r="E4026" s="23" t="str">
        <f>IFERROR(VLOOKUP(C4026,Report!$A$1:$F$2000,5,0),"")</f>
        <v/>
      </c>
      <c r="F4026" s="24" t="str">
        <f>IFERROR(Used!$E4026*Used!$D4026,"")</f>
        <v/>
      </c>
    </row>
    <row r="4027" spans="1:6" x14ac:dyDescent="0.25">
      <c r="A4027" s="25"/>
      <c r="B4027" s="26"/>
      <c r="C4027" s="26"/>
      <c r="D4027" s="26"/>
      <c r="E4027" s="29" t="str">
        <f>IFERROR(VLOOKUP(C4027,Report!$A$1:$F$2000,5,0),"")</f>
        <v/>
      </c>
      <c r="F4027" s="28" t="str">
        <f>IFERROR(Used!$E4027*Used!$D4027,"")</f>
        <v/>
      </c>
    </row>
    <row r="4028" spans="1:6" x14ac:dyDescent="0.25">
      <c r="A4028" s="21"/>
      <c r="B4028" s="22"/>
      <c r="C4028" s="22"/>
      <c r="D4028" s="22"/>
      <c r="E4028" s="23" t="str">
        <f>IFERROR(VLOOKUP(C4028,Report!$A$1:$F$2000,5,0),"")</f>
        <v/>
      </c>
      <c r="F4028" s="24" t="str">
        <f>IFERROR(Used!$E4028*Used!$D4028,"")</f>
        <v/>
      </c>
    </row>
    <row r="4029" spans="1:6" x14ac:dyDescent="0.25">
      <c r="A4029" s="25"/>
      <c r="B4029" s="26"/>
      <c r="C4029" s="26"/>
      <c r="D4029" s="26"/>
      <c r="E4029" s="29" t="str">
        <f>IFERROR(VLOOKUP(C4029,Report!$A$1:$F$2000,5,0),"")</f>
        <v/>
      </c>
      <c r="F4029" s="28" t="str">
        <f>IFERROR(Used!$E4029*Used!$D4029,"")</f>
        <v/>
      </c>
    </row>
    <row r="4030" spans="1:6" x14ac:dyDescent="0.25">
      <c r="A4030" s="21"/>
      <c r="B4030" s="22"/>
      <c r="C4030" s="22"/>
      <c r="D4030" s="22"/>
      <c r="E4030" s="23" t="str">
        <f>IFERROR(VLOOKUP(C4030,Report!$A$1:$F$2000,5,0),"")</f>
        <v/>
      </c>
      <c r="F4030" s="24" t="str">
        <f>IFERROR(Used!$E4030*Used!$D4030,"")</f>
        <v/>
      </c>
    </row>
    <row r="4031" spans="1:6" x14ac:dyDescent="0.25">
      <c r="A4031" s="25"/>
      <c r="B4031" s="26"/>
      <c r="C4031" s="26"/>
      <c r="D4031" s="26"/>
      <c r="E4031" s="29" t="str">
        <f>IFERROR(VLOOKUP(C4031,Report!$A$1:$F$2000,5,0),"")</f>
        <v/>
      </c>
      <c r="F4031" s="28" t="str">
        <f>IFERROR(Used!$E4031*Used!$D4031,"")</f>
        <v/>
      </c>
    </row>
    <row r="4032" spans="1:6" x14ac:dyDescent="0.25">
      <c r="A4032" s="21"/>
      <c r="B4032" s="22"/>
      <c r="C4032" s="22"/>
      <c r="D4032" s="22"/>
      <c r="E4032" s="23" t="str">
        <f>IFERROR(VLOOKUP(C4032,Report!$A$1:$F$2000,5,0),"")</f>
        <v/>
      </c>
      <c r="F4032" s="24" t="str">
        <f>IFERROR(Used!$E4032*Used!$D4032,"")</f>
        <v/>
      </c>
    </row>
    <row r="4033" spans="1:6" x14ac:dyDescent="0.25">
      <c r="A4033" s="25"/>
      <c r="B4033" s="26"/>
      <c r="C4033" s="26"/>
      <c r="D4033" s="26"/>
      <c r="E4033" s="29" t="str">
        <f>IFERROR(VLOOKUP(C4033,Report!$A$1:$F$2000,5,0),"")</f>
        <v/>
      </c>
      <c r="F4033" s="28" t="str">
        <f>IFERROR(Used!$E4033*Used!$D4033,"")</f>
        <v/>
      </c>
    </row>
    <row r="4034" spans="1:6" x14ac:dyDescent="0.25">
      <c r="A4034" s="21"/>
      <c r="B4034" s="22"/>
      <c r="C4034" s="22"/>
      <c r="D4034" s="22"/>
      <c r="E4034" s="23" t="str">
        <f>IFERROR(VLOOKUP(C4034,Report!$A$1:$F$2000,5,0),"")</f>
        <v/>
      </c>
      <c r="F4034" s="24" t="str">
        <f>IFERROR(Used!$E4034*Used!$D4034,"")</f>
        <v/>
      </c>
    </row>
    <row r="4035" spans="1:6" x14ac:dyDescent="0.25">
      <c r="A4035" s="25"/>
      <c r="B4035" s="26"/>
      <c r="C4035" s="26"/>
      <c r="D4035" s="26"/>
      <c r="E4035" s="29" t="str">
        <f>IFERROR(VLOOKUP(C4035,Report!$A$1:$F$2000,5,0),"")</f>
        <v/>
      </c>
      <c r="F4035" s="28" t="str">
        <f>IFERROR(Used!$E4035*Used!$D4035,"")</f>
        <v/>
      </c>
    </row>
    <row r="4036" spans="1:6" x14ac:dyDescent="0.25">
      <c r="A4036" s="21"/>
      <c r="B4036" s="22"/>
      <c r="C4036" s="22"/>
      <c r="D4036" s="22"/>
      <c r="E4036" s="23" t="str">
        <f>IFERROR(VLOOKUP(C4036,Report!$A$1:$F$2000,5,0),"")</f>
        <v/>
      </c>
      <c r="F4036" s="24" t="str">
        <f>IFERROR(Used!$E4036*Used!$D4036,"")</f>
        <v/>
      </c>
    </row>
    <row r="4037" spans="1:6" x14ac:dyDescent="0.25">
      <c r="A4037" s="25"/>
      <c r="B4037" s="26"/>
      <c r="C4037" s="26"/>
      <c r="D4037" s="26"/>
      <c r="E4037" s="29" t="str">
        <f>IFERROR(VLOOKUP(C4037,Report!$A$1:$F$2000,5,0),"")</f>
        <v/>
      </c>
      <c r="F4037" s="28" t="str">
        <f>IFERROR(Used!$E4037*Used!$D4037,"")</f>
        <v/>
      </c>
    </row>
    <row r="4038" spans="1:6" x14ac:dyDescent="0.25">
      <c r="A4038" s="21"/>
      <c r="B4038" s="22"/>
      <c r="C4038" s="22"/>
      <c r="D4038" s="22"/>
      <c r="E4038" s="23" t="str">
        <f>IFERROR(VLOOKUP(C4038,Report!$A$1:$F$2000,5,0),"")</f>
        <v/>
      </c>
      <c r="F4038" s="24" t="str">
        <f>IFERROR(Used!$E4038*Used!$D4038,"")</f>
        <v/>
      </c>
    </row>
    <row r="4039" spans="1:6" x14ac:dyDescent="0.25">
      <c r="A4039" s="25"/>
      <c r="B4039" s="26"/>
      <c r="C4039" s="26"/>
      <c r="D4039" s="26"/>
      <c r="E4039" s="29" t="str">
        <f>IFERROR(VLOOKUP(C4039,Report!$A$1:$F$2000,5,0),"")</f>
        <v/>
      </c>
      <c r="F4039" s="28" t="str">
        <f>IFERROR(Used!$E4039*Used!$D4039,"")</f>
        <v/>
      </c>
    </row>
    <row r="4040" spans="1:6" x14ac:dyDescent="0.25">
      <c r="A4040" s="21"/>
      <c r="B4040" s="22"/>
      <c r="C4040" s="22"/>
      <c r="D4040" s="22"/>
      <c r="E4040" s="23" t="str">
        <f>IFERROR(VLOOKUP(C4040,Report!$A$1:$F$2000,5,0),"")</f>
        <v/>
      </c>
      <c r="F4040" s="24" t="str">
        <f>IFERROR(Used!$E4040*Used!$D4040,"")</f>
        <v/>
      </c>
    </row>
    <row r="4041" spans="1:6" x14ac:dyDescent="0.25">
      <c r="A4041" s="25"/>
      <c r="B4041" s="26"/>
      <c r="C4041" s="26"/>
      <c r="D4041" s="26"/>
      <c r="E4041" s="29" t="str">
        <f>IFERROR(VLOOKUP(C4041,Report!$A$1:$F$2000,5,0),"")</f>
        <v/>
      </c>
      <c r="F4041" s="28" t="str">
        <f>IFERROR(Used!$E4041*Used!$D4041,"")</f>
        <v/>
      </c>
    </row>
    <row r="4042" spans="1:6" x14ac:dyDescent="0.25">
      <c r="A4042" s="21"/>
      <c r="B4042" s="22"/>
      <c r="C4042" s="22"/>
      <c r="D4042" s="22"/>
      <c r="E4042" s="23" t="str">
        <f>IFERROR(VLOOKUP(C4042,Report!$A$1:$F$2000,5,0),"")</f>
        <v/>
      </c>
      <c r="F4042" s="24" t="str">
        <f>IFERROR(Used!$E4042*Used!$D4042,"")</f>
        <v/>
      </c>
    </row>
    <row r="4043" spans="1:6" x14ac:dyDescent="0.25">
      <c r="A4043" s="25"/>
      <c r="B4043" s="26"/>
      <c r="C4043" s="26"/>
      <c r="D4043" s="26"/>
      <c r="E4043" s="29" t="str">
        <f>IFERROR(VLOOKUP(C4043,Report!$A$1:$F$2000,5,0),"")</f>
        <v/>
      </c>
      <c r="F4043" s="28" t="str">
        <f>IFERROR(Used!$E4043*Used!$D4043,"")</f>
        <v/>
      </c>
    </row>
    <row r="4044" spans="1:6" x14ac:dyDescent="0.25">
      <c r="A4044" s="21"/>
      <c r="B4044" s="22"/>
      <c r="C4044" s="22"/>
      <c r="D4044" s="22"/>
      <c r="E4044" s="23" t="str">
        <f>IFERROR(VLOOKUP(C4044,Report!$A$1:$F$2000,5,0),"")</f>
        <v/>
      </c>
      <c r="F4044" s="24" t="str">
        <f>IFERROR(Used!$E4044*Used!$D4044,"")</f>
        <v/>
      </c>
    </row>
    <row r="4045" spans="1:6" x14ac:dyDescent="0.25">
      <c r="A4045" s="25"/>
      <c r="B4045" s="26"/>
      <c r="C4045" s="26"/>
      <c r="D4045" s="26"/>
      <c r="E4045" s="29" t="str">
        <f>IFERROR(VLOOKUP(C4045,Report!$A$1:$F$2000,5,0),"")</f>
        <v/>
      </c>
      <c r="F4045" s="28" t="str">
        <f>IFERROR(Used!$E4045*Used!$D4045,"")</f>
        <v/>
      </c>
    </row>
    <row r="4046" spans="1:6" x14ac:dyDescent="0.25">
      <c r="A4046" s="21"/>
      <c r="B4046" s="22"/>
      <c r="C4046" s="22"/>
      <c r="D4046" s="22"/>
      <c r="E4046" s="23" t="str">
        <f>IFERROR(VLOOKUP(C4046,Report!$A$1:$F$2000,5,0),"")</f>
        <v/>
      </c>
      <c r="F4046" s="24" t="str">
        <f>IFERROR(Used!$E4046*Used!$D4046,"")</f>
        <v/>
      </c>
    </row>
    <row r="4047" spans="1:6" x14ac:dyDescent="0.25">
      <c r="A4047" s="25"/>
      <c r="B4047" s="26"/>
      <c r="C4047" s="26"/>
      <c r="D4047" s="26"/>
      <c r="E4047" s="29" t="str">
        <f>IFERROR(VLOOKUP(C4047,Report!$A$1:$F$2000,5,0),"")</f>
        <v/>
      </c>
      <c r="F4047" s="28" t="str">
        <f>IFERROR(Used!$E4047*Used!$D4047,"")</f>
        <v/>
      </c>
    </row>
    <row r="4048" spans="1:6" x14ac:dyDescent="0.25">
      <c r="A4048" s="21"/>
      <c r="B4048" s="22"/>
      <c r="C4048" s="22"/>
      <c r="D4048" s="22"/>
      <c r="E4048" s="23" t="str">
        <f>IFERROR(VLOOKUP(C4048,Report!$A$1:$F$2000,5,0),"")</f>
        <v/>
      </c>
      <c r="F4048" s="24" t="str">
        <f>IFERROR(Used!$E4048*Used!$D4048,"")</f>
        <v/>
      </c>
    </row>
    <row r="4049" spans="1:6" x14ac:dyDescent="0.25">
      <c r="A4049" s="25"/>
      <c r="B4049" s="26"/>
      <c r="C4049" s="26"/>
      <c r="D4049" s="26"/>
      <c r="E4049" s="29" t="str">
        <f>IFERROR(VLOOKUP(C4049,Report!$A$1:$F$2000,5,0),"")</f>
        <v/>
      </c>
      <c r="F4049" s="28" t="str">
        <f>IFERROR(Used!$E4049*Used!$D4049,"")</f>
        <v/>
      </c>
    </row>
    <row r="4050" spans="1:6" x14ac:dyDescent="0.25">
      <c r="A4050" s="21"/>
      <c r="B4050" s="22"/>
      <c r="C4050" s="22"/>
      <c r="D4050" s="22"/>
      <c r="E4050" s="23" t="str">
        <f>IFERROR(VLOOKUP(C4050,Report!$A$1:$F$2000,5,0),"")</f>
        <v/>
      </c>
      <c r="F4050" s="24" t="str">
        <f>IFERROR(Used!$E4050*Used!$D4050,"")</f>
        <v/>
      </c>
    </row>
    <row r="4051" spans="1:6" x14ac:dyDescent="0.25">
      <c r="A4051" s="25"/>
      <c r="B4051" s="26"/>
      <c r="C4051" s="26"/>
      <c r="D4051" s="26"/>
      <c r="E4051" s="29" t="str">
        <f>IFERROR(VLOOKUP(C4051,Report!$A$1:$F$2000,5,0),"")</f>
        <v/>
      </c>
      <c r="F4051" s="28" t="str">
        <f>IFERROR(Used!$E4051*Used!$D4051,"")</f>
        <v/>
      </c>
    </row>
    <row r="4052" spans="1:6" x14ac:dyDescent="0.25">
      <c r="A4052" s="21"/>
      <c r="B4052" s="22"/>
      <c r="C4052" s="22"/>
      <c r="D4052" s="22"/>
      <c r="E4052" s="23" t="str">
        <f>IFERROR(VLOOKUP(C4052,Report!$A$1:$F$2000,5,0),"")</f>
        <v/>
      </c>
      <c r="F4052" s="24" t="str">
        <f>IFERROR(Used!$E4052*Used!$D4052,"")</f>
        <v/>
      </c>
    </row>
    <row r="4053" spans="1:6" x14ac:dyDescent="0.25">
      <c r="A4053" s="25"/>
      <c r="B4053" s="26"/>
      <c r="C4053" s="26"/>
      <c r="D4053" s="26"/>
      <c r="E4053" s="29" t="str">
        <f>IFERROR(VLOOKUP(C4053,Report!$A$1:$F$2000,5,0),"")</f>
        <v/>
      </c>
      <c r="F4053" s="28" t="str">
        <f>IFERROR(Used!$E4053*Used!$D4053,"")</f>
        <v/>
      </c>
    </row>
    <row r="4054" spans="1:6" x14ac:dyDescent="0.25">
      <c r="A4054" s="21"/>
      <c r="B4054" s="22"/>
      <c r="C4054" s="22"/>
      <c r="D4054" s="22"/>
      <c r="E4054" s="23" t="str">
        <f>IFERROR(VLOOKUP(C4054,Report!$A$1:$F$2000,5,0),"")</f>
        <v/>
      </c>
      <c r="F4054" s="24" t="str">
        <f>IFERROR(Used!$E4054*Used!$D4054,"")</f>
        <v/>
      </c>
    </row>
    <row r="4055" spans="1:6" x14ac:dyDescent="0.25">
      <c r="A4055" s="25"/>
      <c r="B4055" s="26"/>
      <c r="C4055" s="26"/>
      <c r="D4055" s="26"/>
      <c r="E4055" s="29" t="str">
        <f>IFERROR(VLOOKUP(C4055,Report!$A$1:$F$2000,5,0),"")</f>
        <v/>
      </c>
      <c r="F4055" s="28" t="str">
        <f>IFERROR(Used!$E4055*Used!$D4055,"")</f>
        <v/>
      </c>
    </row>
    <row r="4056" spans="1:6" x14ac:dyDescent="0.25">
      <c r="A4056" s="21"/>
      <c r="B4056" s="22"/>
      <c r="C4056" s="22"/>
      <c r="D4056" s="22"/>
      <c r="E4056" s="23" t="str">
        <f>IFERROR(VLOOKUP(C4056,Report!$A$1:$F$2000,5,0),"")</f>
        <v/>
      </c>
      <c r="F4056" s="24" t="str">
        <f>IFERROR(Used!$E4056*Used!$D4056,"")</f>
        <v/>
      </c>
    </row>
    <row r="4057" spans="1:6" x14ac:dyDescent="0.25">
      <c r="A4057" s="25"/>
      <c r="B4057" s="26"/>
      <c r="C4057" s="26"/>
      <c r="D4057" s="26"/>
      <c r="E4057" s="29" t="str">
        <f>IFERROR(VLOOKUP(C4057,Report!$A$1:$F$2000,5,0),"")</f>
        <v/>
      </c>
      <c r="F4057" s="28" t="str">
        <f>IFERROR(Used!$E4057*Used!$D4057,"")</f>
        <v/>
      </c>
    </row>
    <row r="4058" spans="1:6" x14ac:dyDescent="0.25">
      <c r="A4058" s="21"/>
      <c r="B4058" s="22"/>
      <c r="C4058" s="22"/>
      <c r="D4058" s="22"/>
      <c r="E4058" s="23" t="str">
        <f>IFERROR(VLOOKUP(C4058,Report!$A$1:$F$2000,5,0),"")</f>
        <v/>
      </c>
      <c r="F4058" s="24" t="str">
        <f>IFERROR(Used!$E4058*Used!$D4058,"")</f>
        <v/>
      </c>
    </row>
    <row r="4059" spans="1:6" x14ac:dyDescent="0.25">
      <c r="A4059" s="25"/>
      <c r="B4059" s="26"/>
      <c r="C4059" s="26"/>
      <c r="D4059" s="26"/>
      <c r="E4059" s="29" t="str">
        <f>IFERROR(VLOOKUP(C4059,Report!$A$1:$F$2000,5,0),"")</f>
        <v/>
      </c>
      <c r="F4059" s="28" t="str">
        <f>IFERROR(Used!$E4059*Used!$D4059,"")</f>
        <v/>
      </c>
    </row>
    <row r="4060" spans="1:6" x14ac:dyDescent="0.25">
      <c r="A4060" s="21"/>
      <c r="B4060" s="22"/>
      <c r="C4060" s="22"/>
      <c r="D4060" s="22"/>
      <c r="E4060" s="23" t="str">
        <f>IFERROR(VLOOKUP(C4060,Report!$A$1:$F$2000,5,0),"")</f>
        <v/>
      </c>
      <c r="F4060" s="24" t="str">
        <f>IFERROR(Used!$E4060*Used!$D4060,"")</f>
        <v/>
      </c>
    </row>
    <row r="4061" spans="1:6" x14ac:dyDescent="0.25">
      <c r="A4061" s="25"/>
      <c r="B4061" s="26"/>
      <c r="C4061" s="26"/>
      <c r="D4061" s="26"/>
      <c r="E4061" s="29" t="str">
        <f>IFERROR(VLOOKUP(C4061,Report!$A$1:$F$2000,5,0),"")</f>
        <v/>
      </c>
      <c r="F4061" s="28" t="str">
        <f>IFERROR(Used!$E4061*Used!$D4061,"")</f>
        <v/>
      </c>
    </row>
    <row r="4062" spans="1:6" x14ac:dyDescent="0.25">
      <c r="A4062" s="21"/>
      <c r="B4062" s="22"/>
      <c r="C4062" s="22"/>
      <c r="D4062" s="22"/>
      <c r="E4062" s="23" t="str">
        <f>IFERROR(VLOOKUP(C4062,Report!$A$1:$F$2000,5,0),"")</f>
        <v/>
      </c>
      <c r="F4062" s="24" t="str">
        <f>IFERROR(Used!$E4062*Used!$D4062,"")</f>
        <v/>
      </c>
    </row>
    <row r="4063" spans="1:6" x14ac:dyDescent="0.25">
      <c r="A4063" s="25"/>
      <c r="B4063" s="26"/>
      <c r="C4063" s="26"/>
      <c r="D4063" s="26"/>
      <c r="E4063" s="29" t="str">
        <f>IFERROR(VLOOKUP(C4063,Report!$A$1:$F$2000,5,0),"")</f>
        <v/>
      </c>
      <c r="F4063" s="28" t="str">
        <f>IFERROR(Used!$E4063*Used!$D4063,"")</f>
        <v/>
      </c>
    </row>
    <row r="4064" spans="1:6" x14ac:dyDescent="0.25">
      <c r="A4064" s="21"/>
      <c r="B4064" s="22"/>
      <c r="C4064" s="22"/>
      <c r="D4064" s="22"/>
      <c r="E4064" s="23" t="str">
        <f>IFERROR(VLOOKUP(C4064,Report!$A$1:$F$2000,5,0),"")</f>
        <v/>
      </c>
      <c r="F4064" s="24" t="str">
        <f>IFERROR(Used!$E4064*Used!$D4064,"")</f>
        <v/>
      </c>
    </row>
    <row r="4065" spans="1:6" x14ac:dyDescent="0.25">
      <c r="A4065" s="25"/>
      <c r="B4065" s="26"/>
      <c r="C4065" s="26"/>
      <c r="D4065" s="26"/>
      <c r="E4065" s="29" t="str">
        <f>IFERROR(VLOOKUP(C4065,Report!$A$1:$F$2000,5,0),"")</f>
        <v/>
      </c>
      <c r="F4065" s="28" t="str">
        <f>IFERROR(Used!$E4065*Used!$D4065,"")</f>
        <v/>
      </c>
    </row>
    <row r="4066" spans="1:6" x14ac:dyDescent="0.25">
      <c r="A4066" s="21"/>
      <c r="B4066" s="22"/>
      <c r="C4066" s="22"/>
      <c r="D4066" s="22"/>
      <c r="E4066" s="23" t="str">
        <f>IFERROR(VLOOKUP(C4066,Report!$A$1:$F$2000,5,0),"")</f>
        <v/>
      </c>
      <c r="F4066" s="24" t="str">
        <f>IFERROR(Used!$E4066*Used!$D4066,"")</f>
        <v/>
      </c>
    </row>
    <row r="4067" spans="1:6" x14ac:dyDescent="0.25">
      <c r="A4067" s="25"/>
      <c r="B4067" s="26"/>
      <c r="C4067" s="26"/>
      <c r="D4067" s="26"/>
      <c r="E4067" s="29" t="str">
        <f>IFERROR(VLOOKUP(C4067,Report!$A$1:$F$2000,5,0),"")</f>
        <v/>
      </c>
      <c r="F4067" s="28" t="str">
        <f>IFERROR(Used!$E4067*Used!$D4067,"")</f>
        <v/>
      </c>
    </row>
    <row r="4068" spans="1:6" x14ac:dyDescent="0.25">
      <c r="A4068" s="21"/>
      <c r="B4068" s="22"/>
      <c r="C4068" s="22"/>
      <c r="D4068" s="22"/>
      <c r="E4068" s="23" t="str">
        <f>IFERROR(VLOOKUP(C4068,Report!$A$1:$F$2000,5,0),"")</f>
        <v/>
      </c>
      <c r="F4068" s="24" t="str">
        <f>IFERROR(Used!$E4068*Used!$D4068,"")</f>
        <v/>
      </c>
    </row>
    <row r="4069" spans="1:6" x14ac:dyDescent="0.25">
      <c r="A4069" s="25"/>
      <c r="B4069" s="26"/>
      <c r="C4069" s="26"/>
      <c r="D4069" s="26"/>
      <c r="E4069" s="29" t="str">
        <f>IFERROR(VLOOKUP(C4069,Report!$A$1:$F$2000,5,0),"")</f>
        <v/>
      </c>
      <c r="F4069" s="28" t="str">
        <f>IFERROR(Used!$E4069*Used!$D4069,"")</f>
        <v/>
      </c>
    </row>
    <row r="4070" spans="1:6" x14ac:dyDescent="0.25">
      <c r="A4070" s="21"/>
      <c r="B4070" s="22"/>
      <c r="C4070" s="22"/>
      <c r="D4070" s="22"/>
      <c r="E4070" s="23" t="str">
        <f>IFERROR(VLOOKUP(C4070,Report!$A$1:$F$2000,5,0),"")</f>
        <v/>
      </c>
      <c r="F4070" s="24" t="str">
        <f>IFERROR(Used!$E4070*Used!$D4070,"")</f>
        <v/>
      </c>
    </row>
    <row r="4071" spans="1:6" x14ac:dyDescent="0.25">
      <c r="A4071" s="25"/>
      <c r="B4071" s="26"/>
      <c r="C4071" s="26"/>
      <c r="D4071" s="26"/>
      <c r="E4071" s="29" t="str">
        <f>IFERROR(VLOOKUP(C4071,Report!$A$1:$F$2000,5,0),"")</f>
        <v/>
      </c>
      <c r="F4071" s="28" t="str">
        <f>IFERROR(Used!$E4071*Used!$D4071,"")</f>
        <v/>
      </c>
    </row>
    <row r="4072" spans="1:6" x14ac:dyDescent="0.25">
      <c r="A4072" s="21"/>
      <c r="B4072" s="22"/>
      <c r="C4072" s="22"/>
      <c r="D4072" s="22"/>
      <c r="E4072" s="23" t="str">
        <f>IFERROR(VLOOKUP(C4072,Report!$A$1:$F$2000,5,0),"")</f>
        <v/>
      </c>
      <c r="F4072" s="24" t="str">
        <f>IFERROR(Used!$E4072*Used!$D4072,"")</f>
        <v/>
      </c>
    </row>
    <row r="4073" spans="1:6" x14ac:dyDescent="0.25">
      <c r="A4073" s="25"/>
      <c r="B4073" s="26"/>
      <c r="C4073" s="26"/>
      <c r="D4073" s="26"/>
      <c r="E4073" s="29" t="str">
        <f>IFERROR(VLOOKUP(C4073,Report!$A$1:$F$2000,5,0),"")</f>
        <v/>
      </c>
      <c r="F4073" s="28" t="str">
        <f>IFERROR(Used!$E4073*Used!$D4073,"")</f>
        <v/>
      </c>
    </row>
    <row r="4074" spans="1:6" x14ac:dyDescent="0.25">
      <c r="A4074" s="21"/>
      <c r="B4074" s="22"/>
      <c r="C4074" s="22"/>
      <c r="D4074" s="22"/>
      <c r="E4074" s="23" t="str">
        <f>IFERROR(VLOOKUP(C4074,Report!$A$1:$F$2000,5,0),"")</f>
        <v/>
      </c>
      <c r="F4074" s="24" t="str">
        <f>IFERROR(Used!$E4074*Used!$D4074,"")</f>
        <v/>
      </c>
    </row>
    <row r="4075" spans="1:6" x14ac:dyDescent="0.25">
      <c r="A4075" s="25"/>
      <c r="B4075" s="26"/>
      <c r="C4075" s="26"/>
      <c r="D4075" s="26"/>
      <c r="E4075" s="29" t="str">
        <f>IFERROR(VLOOKUP(C4075,Report!$A$1:$F$2000,5,0),"")</f>
        <v/>
      </c>
      <c r="F4075" s="28" t="str">
        <f>IFERROR(Used!$E4075*Used!$D4075,"")</f>
        <v/>
      </c>
    </row>
    <row r="4076" spans="1:6" x14ac:dyDescent="0.25">
      <c r="A4076" s="21"/>
      <c r="B4076" s="22"/>
      <c r="C4076" s="22"/>
      <c r="D4076" s="22"/>
      <c r="E4076" s="23" t="str">
        <f>IFERROR(VLOOKUP(C4076,Report!$A$1:$F$2000,5,0),"")</f>
        <v/>
      </c>
      <c r="F4076" s="24" t="str">
        <f>IFERROR(Used!$E4076*Used!$D4076,"")</f>
        <v/>
      </c>
    </row>
    <row r="4077" spans="1:6" x14ac:dyDescent="0.25">
      <c r="A4077" s="25"/>
      <c r="B4077" s="26"/>
      <c r="C4077" s="26"/>
      <c r="D4077" s="26"/>
      <c r="E4077" s="29" t="str">
        <f>IFERROR(VLOOKUP(C4077,Report!$A$1:$F$2000,5,0),"")</f>
        <v/>
      </c>
      <c r="F4077" s="28" t="str">
        <f>IFERROR(Used!$E4077*Used!$D4077,"")</f>
        <v/>
      </c>
    </row>
    <row r="4078" spans="1:6" x14ac:dyDescent="0.25">
      <c r="A4078" s="21"/>
      <c r="B4078" s="22"/>
      <c r="C4078" s="22"/>
      <c r="D4078" s="22"/>
      <c r="E4078" s="23" t="str">
        <f>IFERROR(VLOOKUP(C4078,Report!$A$1:$F$2000,5,0),"")</f>
        <v/>
      </c>
      <c r="F4078" s="24" t="str">
        <f>IFERROR(Used!$E4078*Used!$D4078,"")</f>
        <v/>
      </c>
    </row>
    <row r="4079" spans="1:6" x14ac:dyDescent="0.25">
      <c r="A4079" s="25"/>
      <c r="B4079" s="26"/>
      <c r="C4079" s="26"/>
      <c r="D4079" s="26"/>
      <c r="E4079" s="29" t="str">
        <f>IFERROR(VLOOKUP(C4079,Report!$A$1:$F$2000,5,0),"")</f>
        <v/>
      </c>
      <c r="F4079" s="28" t="str">
        <f>IFERROR(Used!$E4079*Used!$D4079,"")</f>
        <v/>
      </c>
    </row>
    <row r="4080" spans="1:6" x14ac:dyDescent="0.25">
      <c r="A4080" s="21"/>
      <c r="B4080" s="22"/>
      <c r="C4080" s="22"/>
      <c r="D4080" s="22"/>
      <c r="E4080" s="23" t="str">
        <f>IFERROR(VLOOKUP(C4080,Report!$A$1:$F$2000,5,0),"")</f>
        <v/>
      </c>
      <c r="F4080" s="24" t="str">
        <f>IFERROR(Used!$E4080*Used!$D4080,"")</f>
        <v/>
      </c>
    </row>
    <row r="4081" spans="1:6" x14ac:dyDescent="0.25">
      <c r="A4081" s="25"/>
      <c r="B4081" s="26"/>
      <c r="C4081" s="26"/>
      <c r="D4081" s="26"/>
      <c r="E4081" s="29" t="str">
        <f>IFERROR(VLOOKUP(C4081,Report!$A$1:$F$2000,5,0),"")</f>
        <v/>
      </c>
      <c r="F4081" s="28" t="str">
        <f>IFERROR(Used!$E4081*Used!$D4081,"")</f>
        <v/>
      </c>
    </row>
    <row r="4082" spans="1:6" x14ac:dyDescent="0.25">
      <c r="A4082" s="21"/>
      <c r="B4082" s="22"/>
      <c r="C4082" s="22"/>
      <c r="D4082" s="22"/>
      <c r="E4082" s="23" t="str">
        <f>IFERROR(VLOOKUP(C4082,Report!$A$1:$F$2000,5,0),"")</f>
        <v/>
      </c>
      <c r="F4082" s="24" t="str">
        <f>IFERROR(Used!$E4082*Used!$D4082,"")</f>
        <v/>
      </c>
    </row>
    <row r="4083" spans="1:6" x14ac:dyDescent="0.25">
      <c r="A4083" s="25"/>
      <c r="B4083" s="26"/>
      <c r="C4083" s="26"/>
      <c r="D4083" s="26"/>
      <c r="E4083" s="29" t="str">
        <f>IFERROR(VLOOKUP(C4083,Report!$A$1:$F$2000,5,0),"")</f>
        <v/>
      </c>
      <c r="F4083" s="28" t="str">
        <f>IFERROR(Used!$E4083*Used!$D4083,"")</f>
        <v/>
      </c>
    </row>
    <row r="4084" spans="1:6" x14ac:dyDescent="0.25">
      <c r="A4084" s="21"/>
      <c r="B4084" s="22"/>
      <c r="C4084" s="22"/>
      <c r="D4084" s="22"/>
      <c r="E4084" s="23" t="str">
        <f>IFERROR(VLOOKUP(C4084,Report!$A$1:$F$2000,5,0),"")</f>
        <v/>
      </c>
      <c r="F4084" s="24" t="str">
        <f>IFERROR(Used!$E4084*Used!$D4084,"")</f>
        <v/>
      </c>
    </row>
    <row r="4085" spans="1:6" x14ac:dyDescent="0.25">
      <c r="A4085" s="25"/>
      <c r="B4085" s="26"/>
      <c r="C4085" s="26"/>
      <c r="D4085" s="26"/>
      <c r="E4085" s="29" t="str">
        <f>IFERROR(VLOOKUP(C4085,Report!$A$1:$F$2000,5,0),"")</f>
        <v/>
      </c>
      <c r="F4085" s="28" t="str">
        <f>IFERROR(Used!$E4085*Used!$D4085,"")</f>
        <v/>
      </c>
    </row>
    <row r="4086" spans="1:6" x14ac:dyDescent="0.25">
      <c r="A4086" s="21"/>
      <c r="B4086" s="22"/>
      <c r="C4086" s="22"/>
      <c r="D4086" s="22"/>
      <c r="E4086" s="23" t="str">
        <f>IFERROR(VLOOKUP(C4086,Report!$A$1:$F$2000,5,0),"")</f>
        <v/>
      </c>
      <c r="F4086" s="24" t="str">
        <f>IFERROR(Used!$E4086*Used!$D4086,"")</f>
        <v/>
      </c>
    </row>
    <row r="4087" spans="1:6" x14ac:dyDescent="0.25">
      <c r="A4087" s="25"/>
      <c r="B4087" s="26"/>
      <c r="C4087" s="26"/>
      <c r="D4087" s="26"/>
      <c r="E4087" s="29" t="str">
        <f>IFERROR(VLOOKUP(C4087,Report!$A$1:$F$2000,5,0),"")</f>
        <v/>
      </c>
      <c r="F4087" s="28" t="str">
        <f>IFERROR(Used!$E4087*Used!$D4087,"")</f>
        <v/>
      </c>
    </row>
    <row r="4088" spans="1:6" x14ac:dyDescent="0.25">
      <c r="A4088" s="21"/>
      <c r="B4088" s="22"/>
      <c r="C4088" s="22"/>
      <c r="D4088" s="22"/>
      <c r="E4088" s="23" t="str">
        <f>IFERROR(VLOOKUP(C4088,Report!$A$1:$F$2000,5,0),"")</f>
        <v/>
      </c>
      <c r="F4088" s="24" t="str">
        <f>IFERROR(Used!$E4088*Used!$D4088,"")</f>
        <v/>
      </c>
    </row>
    <row r="4089" spans="1:6" x14ac:dyDescent="0.25">
      <c r="A4089" s="25"/>
      <c r="B4089" s="26"/>
      <c r="C4089" s="26"/>
      <c r="D4089" s="26"/>
      <c r="E4089" s="29" t="str">
        <f>IFERROR(VLOOKUP(C4089,Report!$A$1:$F$2000,5,0),"")</f>
        <v/>
      </c>
      <c r="F4089" s="28" t="str">
        <f>IFERROR(Used!$E4089*Used!$D4089,"")</f>
        <v/>
      </c>
    </row>
    <row r="4090" spans="1:6" x14ac:dyDescent="0.25">
      <c r="A4090" s="21"/>
      <c r="B4090" s="22"/>
      <c r="C4090" s="22"/>
      <c r="D4090" s="22"/>
      <c r="E4090" s="23" t="str">
        <f>IFERROR(VLOOKUP(C4090,Report!$A$1:$F$2000,5,0),"")</f>
        <v/>
      </c>
      <c r="F4090" s="24" t="str">
        <f>IFERROR(Used!$E4090*Used!$D4090,"")</f>
        <v/>
      </c>
    </row>
    <row r="4091" spans="1:6" x14ac:dyDescent="0.25">
      <c r="A4091" s="25"/>
      <c r="B4091" s="26"/>
      <c r="C4091" s="26"/>
      <c r="D4091" s="26"/>
      <c r="E4091" s="29" t="str">
        <f>IFERROR(VLOOKUP(C4091,Report!$A$1:$F$2000,5,0),"")</f>
        <v/>
      </c>
      <c r="F4091" s="28" t="str">
        <f>IFERROR(Used!$E4091*Used!$D4091,"")</f>
        <v/>
      </c>
    </row>
    <row r="4092" spans="1:6" x14ac:dyDescent="0.25">
      <c r="A4092" s="21"/>
      <c r="B4092" s="22"/>
      <c r="C4092" s="22"/>
      <c r="D4092" s="22"/>
      <c r="E4092" s="23" t="str">
        <f>IFERROR(VLOOKUP(C4092,Report!$A$1:$F$2000,5,0),"")</f>
        <v/>
      </c>
      <c r="F4092" s="24" t="str">
        <f>IFERROR(Used!$E4092*Used!$D4092,"")</f>
        <v/>
      </c>
    </row>
    <row r="4093" spans="1:6" x14ac:dyDescent="0.25">
      <c r="A4093" s="25"/>
      <c r="B4093" s="26"/>
      <c r="C4093" s="26"/>
      <c r="D4093" s="26"/>
      <c r="E4093" s="29" t="str">
        <f>IFERROR(VLOOKUP(C4093,Report!$A$1:$F$2000,5,0),"")</f>
        <v/>
      </c>
      <c r="F4093" s="28" t="str">
        <f>IFERROR(Used!$E4093*Used!$D4093,"")</f>
        <v/>
      </c>
    </row>
    <row r="4094" spans="1:6" x14ac:dyDescent="0.25">
      <c r="A4094" s="21"/>
      <c r="B4094" s="22"/>
      <c r="C4094" s="22"/>
      <c r="D4094" s="22"/>
      <c r="E4094" s="23" t="str">
        <f>IFERROR(VLOOKUP(C4094,Report!$A$1:$F$2000,5,0),"")</f>
        <v/>
      </c>
      <c r="F4094" s="24" t="str">
        <f>IFERROR(Used!$E4094*Used!$D4094,"")</f>
        <v/>
      </c>
    </row>
    <row r="4095" spans="1:6" x14ac:dyDescent="0.25">
      <c r="A4095" s="25"/>
      <c r="B4095" s="26"/>
      <c r="C4095" s="26"/>
      <c r="D4095" s="26"/>
      <c r="E4095" s="29" t="str">
        <f>IFERROR(VLOOKUP(C4095,Report!$A$1:$F$2000,5,0),"")</f>
        <v/>
      </c>
      <c r="F4095" s="28" t="str">
        <f>IFERROR(Used!$E4095*Used!$D4095,"")</f>
        <v/>
      </c>
    </row>
    <row r="4096" spans="1:6" x14ac:dyDescent="0.25">
      <c r="A4096" s="21"/>
      <c r="B4096" s="22"/>
      <c r="C4096" s="22"/>
      <c r="D4096" s="22"/>
      <c r="E4096" s="23" t="str">
        <f>IFERROR(VLOOKUP(C4096,Report!$A$1:$F$2000,5,0),"")</f>
        <v/>
      </c>
      <c r="F4096" s="24" t="str">
        <f>IFERROR(Used!$E4096*Used!$D4096,"")</f>
        <v/>
      </c>
    </row>
    <row r="4097" spans="1:6" x14ac:dyDescent="0.25">
      <c r="A4097" s="25"/>
      <c r="B4097" s="26"/>
      <c r="C4097" s="26"/>
      <c r="D4097" s="26"/>
      <c r="E4097" s="29" t="str">
        <f>IFERROR(VLOOKUP(C4097,Report!$A$1:$F$2000,5,0),"")</f>
        <v/>
      </c>
      <c r="F4097" s="28" t="str">
        <f>IFERROR(Used!$E4097*Used!$D4097,"")</f>
        <v/>
      </c>
    </row>
    <row r="4098" spans="1:6" x14ac:dyDescent="0.25">
      <c r="A4098" s="21"/>
      <c r="B4098" s="22"/>
      <c r="C4098" s="22"/>
      <c r="D4098" s="22"/>
      <c r="E4098" s="23" t="str">
        <f>IFERROR(VLOOKUP(C4098,Report!$A$1:$F$2000,5,0),"")</f>
        <v/>
      </c>
      <c r="F4098" s="24" t="str">
        <f>IFERROR(Used!$E4098*Used!$D4098,"")</f>
        <v/>
      </c>
    </row>
    <row r="4099" spans="1:6" x14ac:dyDescent="0.25">
      <c r="A4099" s="25"/>
      <c r="B4099" s="26"/>
      <c r="C4099" s="26"/>
      <c r="D4099" s="26"/>
      <c r="E4099" s="29" t="str">
        <f>IFERROR(VLOOKUP(C4099,Report!$A$1:$F$2000,5,0),"")</f>
        <v/>
      </c>
      <c r="F4099" s="28" t="str">
        <f>IFERROR(Used!$E4099*Used!$D4099,"")</f>
        <v/>
      </c>
    </row>
    <row r="4100" spans="1:6" x14ac:dyDescent="0.25">
      <c r="A4100" s="21"/>
      <c r="B4100" s="22"/>
      <c r="C4100" s="22"/>
      <c r="D4100" s="22"/>
      <c r="E4100" s="23" t="str">
        <f>IFERROR(VLOOKUP(C4100,Report!$A$1:$F$2000,5,0),"")</f>
        <v/>
      </c>
      <c r="F4100" s="24" t="str">
        <f>IFERROR(Used!$E4100*Used!$D4100,"")</f>
        <v/>
      </c>
    </row>
    <row r="4101" spans="1:6" x14ac:dyDescent="0.25">
      <c r="A4101" s="25"/>
      <c r="B4101" s="26"/>
      <c r="C4101" s="26"/>
      <c r="D4101" s="26"/>
      <c r="E4101" s="29" t="str">
        <f>IFERROR(VLOOKUP(C4101,Report!$A$1:$F$2000,5,0),"")</f>
        <v/>
      </c>
      <c r="F4101" s="28" t="str">
        <f>IFERROR(Used!$E4101*Used!$D4101,"")</f>
        <v/>
      </c>
    </row>
    <row r="4102" spans="1:6" x14ac:dyDescent="0.25">
      <c r="A4102" s="21"/>
      <c r="B4102" s="22"/>
      <c r="C4102" s="22"/>
      <c r="D4102" s="22"/>
      <c r="E4102" s="23" t="str">
        <f>IFERROR(VLOOKUP(C4102,Report!$A$1:$F$2000,5,0),"")</f>
        <v/>
      </c>
      <c r="F4102" s="24" t="str">
        <f>IFERROR(Used!$E4102*Used!$D4102,"")</f>
        <v/>
      </c>
    </row>
    <row r="4103" spans="1:6" x14ac:dyDescent="0.25">
      <c r="A4103" s="25"/>
      <c r="B4103" s="26"/>
      <c r="C4103" s="26"/>
      <c r="D4103" s="26"/>
      <c r="E4103" s="29" t="str">
        <f>IFERROR(VLOOKUP(C4103,Report!$A$1:$F$2000,5,0),"")</f>
        <v/>
      </c>
      <c r="F4103" s="28" t="str">
        <f>IFERROR(Used!$E4103*Used!$D4103,"")</f>
        <v/>
      </c>
    </row>
    <row r="4104" spans="1:6" x14ac:dyDescent="0.25">
      <c r="A4104" s="21"/>
      <c r="B4104" s="22"/>
      <c r="C4104" s="22"/>
      <c r="D4104" s="22"/>
      <c r="E4104" s="23" t="str">
        <f>IFERROR(VLOOKUP(C4104,Report!$A$1:$F$2000,5,0),"")</f>
        <v/>
      </c>
      <c r="F4104" s="24" t="str">
        <f>IFERROR(Used!$E4104*Used!$D4104,"")</f>
        <v/>
      </c>
    </row>
    <row r="4105" spans="1:6" x14ac:dyDescent="0.25">
      <c r="A4105" s="25"/>
      <c r="B4105" s="26"/>
      <c r="C4105" s="26"/>
      <c r="D4105" s="26"/>
      <c r="E4105" s="29" t="str">
        <f>IFERROR(VLOOKUP(C4105,Report!$A$1:$F$2000,5,0),"")</f>
        <v/>
      </c>
      <c r="F4105" s="28" t="str">
        <f>IFERROR(Used!$E4105*Used!$D4105,"")</f>
        <v/>
      </c>
    </row>
    <row r="4106" spans="1:6" x14ac:dyDescent="0.25">
      <c r="A4106" s="21"/>
      <c r="B4106" s="22"/>
      <c r="C4106" s="22"/>
      <c r="D4106" s="22"/>
      <c r="E4106" s="23" t="str">
        <f>IFERROR(VLOOKUP(C4106,Report!$A$1:$F$2000,5,0),"")</f>
        <v/>
      </c>
      <c r="F4106" s="24" t="str">
        <f>IFERROR(Used!$E4106*Used!$D4106,"")</f>
        <v/>
      </c>
    </row>
    <row r="4107" spans="1:6" x14ac:dyDescent="0.25">
      <c r="A4107" s="25"/>
      <c r="B4107" s="26"/>
      <c r="C4107" s="26"/>
      <c r="D4107" s="26"/>
      <c r="E4107" s="29" t="str">
        <f>IFERROR(VLOOKUP(C4107,Report!$A$1:$F$2000,5,0),"")</f>
        <v/>
      </c>
      <c r="F4107" s="28" t="str">
        <f>IFERROR(Used!$E4107*Used!$D4107,"")</f>
        <v/>
      </c>
    </row>
    <row r="4108" spans="1:6" x14ac:dyDescent="0.25">
      <c r="A4108" s="21"/>
      <c r="B4108" s="22"/>
      <c r="C4108" s="22"/>
      <c r="D4108" s="22"/>
      <c r="E4108" s="23" t="str">
        <f>IFERROR(VLOOKUP(C4108,Report!$A$1:$F$2000,5,0),"")</f>
        <v/>
      </c>
      <c r="F4108" s="24" t="str">
        <f>IFERROR(Used!$E4108*Used!$D4108,"")</f>
        <v/>
      </c>
    </row>
    <row r="4109" spans="1:6" x14ac:dyDescent="0.25">
      <c r="A4109" s="25"/>
      <c r="B4109" s="26"/>
      <c r="C4109" s="26"/>
      <c r="D4109" s="26"/>
      <c r="E4109" s="29" t="str">
        <f>IFERROR(VLOOKUP(C4109,Report!$A$1:$F$2000,5,0),"")</f>
        <v/>
      </c>
      <c r="F4109" s="28" t="str">
        <f>IFERROR(Used!$E4109*Used!$D4109,"")</f>
        <v/>
      </c>
    </row>
    <row r="4110" spans="1:6" x14ac:dyDescent="0.25">
      <c r="A4110" s="21"/>
      <c r="B4110" s="22"/>
      <c r="C4110" s="22"/>
      <c r="D4110" s="22"/>
      <c r="E4110" s="23" t="str">
        <f>IFERROR(VLOOKUP(C4110,Report!$A$1:$F$2000,5,0),"")</f>
        <v/>
      </c>
      <c r="F4110" s="24" t="str">
        <f>IFERROR(Used!$E4110*Used!$D4110,"")</f>
        <v/>
      </c>
    </row>
    <row r="4111" spans="1:6" x14ac:dyDescent="0.25">
      <c r="A4111" s="25"/>
      <c r="B4111" s="26"/>
      <c r="C4111" s="26"/>
      <c r="D4111" s="26"/>
      <c r="E4111" s="29" t="str">
        <f>IFERROR(VLOOKUP(C4111,Report!$A$1:$F$2000,5,0),"")</f>
        <v/>
      </c>
      <c r="F4111" s="28" t="str">
        <f>IFERROR(Used!$E4111*Used!$D4111,"")</f>
        <v/>
      </c>
    </row>
    <row r="4112" spans="1:6" x14ac:dyDescent="0.25">
      <c r="A4112" s="21"/>
      <c r="B4112" s="22"/>
      <c r="C4112" s="22"/>
      <c r="D4112" s="22"/>
      <c r="E4112" s="23" t="str">
        <f>IFERROR(VLOOKUP(C4112,Report!$A$1:$F$2000,5,0),"")</f>
        <v/>
      </c>
      <c r="F4112" s="24" t="str">
        <f>IFERROR(Used!$E4112*Used!$D4112,"")</f>
        <v/>
      </c>
    </row>
    <row r="4113" spans="1:6" x14ac:dyDescent="0.25">
      <c r="A4113" s="25"/>
      <c r="B4113" s="26"/>
      <c r="C4113" s="26"/>
      <c r="D4113" s="26"/>
      <c r="E4113" s="29" t="str">
        <f>IFERROR(VLOOKUP(C4113,Report!$A$1:$F$2000,5,0),"")</f>
        <v/>
      </c>
      <c r="F4113" s="28" t="str">
        <f>IFERROR(Used!$E4113*Used!$D4113,"")</f>
        <v/>
      </c>
    </row>
    <row r="4114" spans="1:6" x14ac:dyDescent="0.25">
      <c r="A4114" s="21"/>
      <c r="B4114" s="22"/>
      <c r="C4114" s="22"/>
      <c r="D4114" s="22"/>
      <c r="E4114" s="23" t="str">
        <f>IFERROR(VLOOKUP(C4114,Report!$A$1:$F$2000,5,0),"")</f>
        <v/>
      </c>
      <c r="F4114" s="24" t="str">
        <f>IFERROR(Used!$E4114*Used!$D4114,"")</f>
        <v/>
      </c>
    </row>
    <row r="4115" spans="1:6" x14ac:dyDescent="0.25">
      <c r="A4115" s="25"/>
      <c r="B4115" s="26"/>
      <c r="C4115" s="26"/>
      <c r="D4115" s="26"/>
      <c r="E4115" s="29" t="str">
        <f>IFERROR(VLOOKUP(C4115,Report!$A$1:$F$2000,5,0),"")</f>
        <v/>
      </c>
      <c r="F4115" s="28" t="str">
        <f>IFERROR(Used!$E4115*Used!$D4115,"")</f>
        <v/>
      </c>
    </row>
    <row r="4116" spans="1:6" x14ac:dyDescent="0.25">
      <c r="A4116" s="21"/>
      <c r="B4116" s="22"/>
      <c r="C4116" s="22"/>
      <c r="D4116" s="22"/>
      <c r="E4116" s="23" t="str">
        <f>IFERROR(VLOOKUP(C4116,Report!$A$1:$F$2000,5,0),"")</f>
        <v/>
      </c>
      <c r="F4116" s="24" t="str">
        <f>IFERROR(Used!$E4116*Used!$D4116,"")</f>
        <v/>
      </c>
    </row>
    <row r="4117" spans="1:6" x14ac:dyDescent="0.25">
      <c r="A4117" s="25"/>
      <c r="B4117" s="26"/>
      <c r="C4117" s="26"/>
      <c r="D4117" s="26"/>
      <c r="E4117" s="29" t="str">
        <f>IFERROR(VLOOKUP(C4117,Report!$A$1:$F$2000,5,0),"")</f>
        <v/>
      </c>
      <c r="F4117" s="28" t="str">
        <f>IFERROR(Used!$E4117*Used!$D4117,"")</f>
        <v/>
      </c>
    </row>
    <row r="4118" spans="1:6" x14ac:dyDescent="0.25">
      <c r="A4118" s="21"/>
      <c r="B4118" s="22"/>
      <c r="C4118" s="22"/>
      <c r="D4118" s="22"/>
      <c r="E4118" s="23" t="str">
        <f>IFERROR(VLOOKUP(C4118,Report!$A$1:$F$2000,5,0),"")</f>
        <v/>
      </c>
      <c r="F4118" s="24" t="str">
        <f>IFERROR(Used!$E4118*Used!$D4118,"")</f>
        <v/>
      </c>
    </row>
    <row r="4119" spans="1:6" x14ac:dyDescent="0.25">
      <c r="A4119" s="25"/>
      <c r="B4119" s="26"/>
      <c r="C4119" s="26"/>
      <c r="D4119" s="26"/>
      <c r="E4119" s="29" t="str">
        <f>IFERROR(VLOOKUP(C4119,Report!$A$1:$F$2000,5,0),"")</f>
        <v/>
      </c>
      <c r="F4119" s="28" t="str">
        <f>IFERROR(Used!$E4119*Used!$D4119,"")</f>
        <v/>
      </c>
    </row>
    <row r="4120" spans="1:6" x14ac:dyDescent="0.25">
      <c r="A4120" s="21"/>
      <c r="B4120" s="22"/>
      <c r="C4120" s="22"/>
      <c r="D4120" s="22"/>
      <c r="E4120" s="23" t="str">
        <f>IFERROR(VLOOKUP(C4120,Report!$A$1:$F$2000,5,0),"")</f>
        <v/>
      </c>
      <c r="F4120" s="24" t="str">
        <f>IFERROR(Used!$E4120*Used!$D4120,"")</f>
        <v/>
      </c>
    </row>
    <row r="4121" spans="1:6" x14ac:dyDescent="0.25">
      <c r="A4121" s="25"/>
      <c r="B4121" s="26"/>
      <c r="C4121" s="26"/>
      <c r="D4121" s="26"/>
      <c r="E4121" s="29" t="str">
        <f>IFERROR(VLOOKUP(C4121,Report!$A$1:$F$2000,5,0),"")</f>
        <v/>
      </c>
      <c r="F4121" s="28" t="str">
        <f>IFERROR(Used!$E4121*Used!$D4121,"")</f>
        <v/>
      </c>
    </row>
    <row r="4122" spans="1:6" x14ac:dyDescent="0.25">
      <c r="A4122" s="21"/>
      <c r="B4122" s="22"/>
      <c r="C4122" s="22"/>
      <c r="D4122" s="22"/>
      <c r="E4122" s="23" t="str">
        <f>IFERROR(VLOOKUP(C4122,Report!$A$1:$F$2000,5,0),"")</f>
        <v/>
      </c>
      <c r="F4122" s="24" t="str">
        <f>IFERROR(Used!$E4122*Used!$D4122,"")</f>
        <v/>
      </c>
    </row>
    <row r="4123" spans="1:6" x14ac:dyDescent="0.25">
      <c r="A4123" s="25"/>
      <c r="B4123" s="26"/>
      <c r="C4123" s="26"/>
      <c r="D4123" s="26"/>
      <c r="E4123" s="29" t="str">
        <f>IFERROR(VLOOKUP(C4123,Report!$A$1:$F$2000,5,0),"")</f>
        <v/>
      </c>
      <c r="F4123" s="28" t="str">
        <f>IFERROR(Used!$E4123*Used!$D4123,"")</f>
        <v/>
      </c>
    </row>
    <row r="4124" spans="1:6" x14ac:dyDescent="0.25">
      <c r="A4124" s="21"/>
      <c r="B4124" s="22"/>
      <c r="C4124" s="22"/>
      <c r="D4124" s="22"/>
      <c r="E4124" s="23" t="str">
        <f>IFERROR(VLOOKUP(C4124,Report!$A$1:$F$2000,5,0),"")</f>
        <v/>
      </c>
      <c r="F4124" s="24" t="str">
        <f>IFERROR(Used!$E4124*Used!$D4124,"")</f>
        <v/>
      </c>
    </row>
    <row r="4125" spans="1:6" x14ac:dyDescent="0.25">
      <c r="A4125" s="25"/>
      <c r="B4125" s="26"/>
      <c r="C4125" s="26"/>
      <c r="D4125" s="26"/>
      <c r="E4125" s="29" t="str">
        <f>IFERROR(VLOOKUP(C4125,Report!$A$1:$F$2000,5,0),"")</f>
        <v/>
      </c>
      <c r="F4125" s="28" t="str">
        <f>IFERROR(Used!$E4125*Used!$D4125,"")</f>
        <v/>
      </c>
    </row>
    <row r="4126" spans="1:6" x14ac:dyDescent="0.25">
      <c r="A4126" s="21"/>
      <c r="B4126" s="22"/>
      <c r="C4126" s="22"/>
      <c r="D4126" s="22"/>
      <c r="E4126" s="23" t="str">
        <f>IFERROR(VLOOKUP(C4126,Report!$A$1:$F$2000,5,0),"")</f>
        <v/>
      </c>
      <c r="F4126" s="24" t="str">
        <f>IFERROR(Used!$E4126*Used!$D4126,"")</f>
        <v/>
      </c>
    </row>
    <row r="4127" spans="1:6" x14ac:dyDescent="0.25">
      <c r="A4127" s="25"/>
      <c r="B4127" s="26"/>
      <c r="C4127" s="26"/>
      <c r="D4127" s="26"/>
      <c r="E4127" s="29" t="str">
        <f>IFERROR(VLOOKUP(C4127,Report!$A$1:$F$2000,5,0),"")</f>
        <v/>
      </c>
      <c r="F4127" s="28" t="str">
        <f>IFERROR(Used!$E4127*Used!$D4127,"")</f>
        <v/>
      </c>
    </row>
    <row r="4128" spans="1:6" x14ac:dyDescent="0.25">
      <c r="A4128" s="21"/>
      <c r="B4128" s="22"/>
      <c r="C4128" s="22"/>
      <c r="D4128" s="22"/>
      <c r="E4128" s="23" t="str">
        <f>IFERROR(VLOOKUP(C4128,Report!$A$1:$F$2000,5,0),"")</f>
        <v/>
      </c>
      <c r="F4128" s="24" t="str">
        <f>IFERROR(Used!$E4128*Used!$D4128,"")</f>
        <v/>
      </c>
    </row>
    <row r="4129" spans="1:6" x14ac:dyDescent="0.25">
      <c r="A4129" s="25"/>
      <c r="B4129" s="26"/>
      <c r="C4129" s="26"/>
      <c r="D4129" s="26"/>
      <c r="E4129" s="29" t="str">
        <f>IFERROR(VLOOKUP(C4129,Report!$A$1:$F$2000,5,0),"")</f>
        <v/>
      </c>
      <c r="F4129" s="28" t="str">
        <f>IFERROR(Used!$E4129*Used!$D4129,"")</f>
        <v/>
      </c>
    </row>
    <row r="4130" spans="1:6" x14ac:dyDescent="0.25">
      <c r="A4130" s="21"/>
      <c r="B4130" s="22"/>
      <c r="C4130" s="22"/>
      <c r="D4130" s="22"/>
      <c r="E4130" s="23" t="str">
        <f>IFERROR(VLOOKUP(C4130,Report!$A$1:$F$2000,5,0),"")</f>
        <v/>
      </c>
      <c r="F4130" s="24" t="str">
        <f>IFERROR(Used!$E4130*Used!$D4130,"")</f>
        <v/>
      </c>
    </row>
    <row r="4131" spans="1:6" x14ac:dyDescent="0.25">
      <c r="A4131" s="25"/>
      <c r="B4131" s="26"/>
      <c r="C4131" s="26"/>
      <c r="D4131" s="26"/>
      <c r="E4131" s="29" t="str">
        <f>IFERROR(VLOOKUP(C4131,Report!$A$1:$F$2000,5,0),"")</f>
        <v/>
      </c>
      <c r="F4131" s="28" t="str">
        <f>IFERROR(Used!$E4131*Used!$D4131,"")</f>
        <v/>
      </c>
    </row>
    <row r="4132" spans="1:6" x14ac:dyDescent="0.25">
      <c r="A4132" s="21"/>
      <c r="B4132" s="22"/>
      <c r="C4132" s="22"/>
      <c r="D4132" s="22"/>
      <c r="E4132" s="23" t="str">
        <f>IFERROR(VLOOKUP(C4132,Report!$A$1:$F$2000,5,0),"")</f>
        <v/>
      </c>
      <c r="F4132" s="24" t="str">
        <f>IFERROR(Used!$E4132*Used!$D4132,"")</f>
        <v/>
      </c>
    </row>
    <row r="4133" spans="1:6" x14ac:dyDescent="0.25">
      <c r="A4133" s="25"/>
      <c r="B4133" s="26"/>
      <c r="C4133" s="26"/>
      <c r="D4133" s="26"/>
      <c r="E4133" s="29" t="str">
        <f>IFERROR(VLOOKUP(C4133,Report!$A$1:$F$2000,5,0),"")</f>
        <v/>
      </c>
      <c r="F4133" s="28" t="str">
        <f>IFERROR(Used!$E4133*Used!$D4133,"")</f>
        <v/>
      </c>
    </row>
    <row r="4134" spans="1:6" x14ac:dyDescent="0.25">
      <c r="A4134" s="21"/>
      <c r="B4134" s="22"/>
      <c r="C4134" s="22"/>
      <c r="D4134" s="22"/>
      <c r="E4134" s="23" t="str">
        <f>IFERROR(VLOOKUP(C4134,Report!$A$1:$F$2000,5,0),"")</f>
        <v/>
      </c>
      <c r="F4134" s="24" t="str">
        <f>IFERROR(Used!$E4134*Used!$D4134,"")</f>
        <v/>
      </c>
    </row>
    <row r="4135" spans="1:6" x14ac:dyDescent="0.25">
      <c r="A4135" s="25"/>
      <c r="B4135" s="26"/>
      <c r="C4135" s="26"/>
      <c r="D4135" s="26"/>
      <c r="E4135" s="29" t="str">
        <f>IFERROR(VLOOKUP(C4135,Report!$A$1:$F$2000,5,0),"")</f>
        <v/>
      </c>
      <c r="F4135" s="28" t="str">
        <f>IFERROR(Used!$E4135*Used!$D4135,"")</f>
        <v/>
      </c>
    </row>
    <row r="4136" spans="1:6" x14ac:dyDescent="0.25">
      <c r="A4136" s="21"/>
      <c r="B4136" s="22"/>
      <c r="C4136" s="22"/>
      <c r="D4136" s="22"/>
      <c r="E4136" s="23" t="str">
        <f>IFERROR(VLOOKUP(C4136,Report!$A$1:$F$2000,5,0),"")</f>
        <v/>
      </c>
      <c r="F4136" s="24" t="str">
        <f>IFERROR(Used!$E4136*Used!$D4136,"")</f>
        <v/>
      </c>
    </row>
    <row r="4137" spans="1:6" x14ac:dyDescent="0.25">
      <c r="A4137" s="25"/>
      <c r="B4137" s="26"/>
      <c r="C4137" s="26"/>
      <c r="D4137" s="26"/>
      <c r="E4137" s="29" t="str">
        <f>IFERROR(VLOOKUP(C4137,Report!$A$1:$F$2000,5,0),"")</f>
        <v/>
      </c>
      <c r="F4137" s="28" t="str">
        <f>IFERROR(Used!$E4137*Used!$D4137,"")</f>
        <v/>
      </c>
    </row>
    <row r="4138" spans="1:6" x14ac:dyDescent="0.25">
      <c r="A4138" s="21"/>
      <c r="B4138" s="22"/>
      <c r="C4138" s="22"/>
      <c r="D4138" s="22"/>
      <c r="E4138" s="23" t="str">
        <f>IFERROR(VLOOKUP(C4138,Report!$A$1:$F$2000,5,0),"")</f>
        <v/>
      </c>
      <c r="F4138" s="24" t="str">
        <f>IFERROR(Used!$E4138*Used!$D4138,"")</f>
        <v/>
      </c>
    </row>
    <row r="4139" spans="1:6" x14ac:dyDescent="0.25">
      <c r="A4139" s="25"/>
      <c r="B4139" s="26"/>
      <c r="C4139" s="26"/>
      <c r="D4139" s="26"/>
      <c r="E4139" s="29" t="str">
        <f>IFERROR(VLOOKUP(C4139,Report!$A$1:$F$2000,5,0),"")</f>
        <v/>
      </c>
      <c r="F4139" s="28" t="str">
        <f>IFERROR(Used!$E4139*Used!$D4139,"")</f>
        <v/>
      </c>
    </row>
    <row r="4140" spans="1:6" x14ac:dyDescent="0.25">
      <c r="A4140" s="21"/>
      <c r="B4140" s="22"/>
      <c r="C4140" s="22"/>
      <c r="D4140" s="22"/>
      <c r="E4140" s="23" t="str">
        <f>IFERROR(VLOOKUP(C4140,Report!$A$1:$F$2000,5,0),"")</f>
        <v/>
      </c>
      <c r="F4140" s="24" t="str">
        <f>IFERROR(Used!$E4140*Used!$D4140,"")</f>
        <v/>
      </c>
    </row>
    <row r="4141" spans="1:6" x14ac:dyDescent="0.25">
      <c r="A4141" s="25"/>
      <c r="B4141" s="26"/>
      <c r="C4141" s="26"/>
      <c r="D4141" s="26"/>
      <c r="E4141" s="29" t="str">
        <f>IFERROR(VLOOKUP(C4141,Report!$A$1:$F$2000,5,0),"")</f>
        <v/>
      </c>
      <c r="F4141" s="28" t="str">
        <f>IFERROR(Used!$E4141*Used!$D4141,"")</f>
        <v/>
      </c>
    </row>
    <row r="4142" spans="1:6" x14ac:dyDescent="0.25">
      <c r="A4142" s="21"/>
      <c r="B4142" s="22"/>
      <c r="C4142" s="22"/>
      <c r="D4142" s="22"/>
      <c r="E4142" s="23" t="str">
        <f>IFERROR(VLOOKUP(C4142,Report!$A$1:$F$2000,5,0),"")</f>
        <v/>
      </c>
      <c r="F4142" s="24" t="str">
        <f>IFERROR(Used!$E4142*Used!$D4142,"")</f>
        <v/>
      </c>
    </row>
    <row r="4143" spans="1:6" x14ac:dyDescent="0.25">
      <c r="A4143" s="25"/>
      <c r="B4143" s="26"/>
      <c r="C4143" s="26"/>
      <c r="D4143" s="26"/>
      <c r="E4143" s="29" t="str">
        <f>IFERROR(VLOOKUP(C4143,Report!$A$1:$F$2000,5,0),"")</f>
        <v/>
      </c>
      <c r="F4143" s="28" t="str">
        <f>IFERROR(Used!$E4143*Used!$D4143,"")</f>
        <v/>
      </c>
    </row>
    <row r="4144" spans="1:6" x14ac:dyDescent="0.25">
      <c r="A4144" s="21"/>
      <c r="B4144" s="22"/>
      <c r="C4144" s="22"/>
      <c r="D4144" s="22"/>
      <c r="E4144" s="23" t="str">
        <f>IFERROR(VLOOKUP(C4144,Report!$A$1:$F$2000,5,0),"")</f>
        <v/>
      </c>
      <c r="F4144" s="24" t="str">
        <f>IFERROR(Used!$E4144*Used!$D4144,"")</f>
        <v/>
      </c>
    </row>
    <row r="4145" spans="1:6" x14ac:dyDescent="0.25">
      <c r="A4145" s="25"/>
      <c r="B4145" s="26"/>
      <c r="C4145" s="26"/>
      <c r="D4145" s="26"/>
      <c r="E4145" s="29" t="str">
        <f>IFERROR(VLOOKUP(C4145,Report!$A$1:$F$2000,5,0),"")</f>
        <v/>
      </c>
      <c r="F4145" s="28" t="str">
        <f>IFERROR(Used!$E4145*Used!$D4145,"")</f>
        <v/>
      </c>
    </row>
    <row r="4146" spans="1:6" x14ac:dyDescent="0.25">
      <c r="A4146" s="21"/>
      <c r="B4146" s="22"/>
      <c r="C4146" s="22"/>
      <c r="D4146" s="22"/>
      <c r="E4146" s="23" t="str">
        <f>IFERROR(VLOOKUP(C4146,Report!$A$1:$F$2000,5,0),"")</f>
        <v/>
      </c>
      <c r="F4146" s="24" t="str">
        <f>IFERROR(Used!$E4146*Used!$D4146,"")</f>
        <v/>
      </c>
    </row>
    <row r="4147" spans="1:6" x14ac:dyDescent="0.25">
      <c r="A4147" s="25"/>
      <c r="B4147" s="26"/>
      <c r="C4147" s="26"/>
      <c r="D4147" s="26"/>
      <c r="E4147" s="29" t="str">
        <f>IFERROR(VLOOKUP(C4147,Report!$A$1:$F$2000,5,0),"")</f>
        <v/>
      </c>
      <c r="F4147" s="28" t="str">
        <f>IFERROR(Used!$E4147*Used!$D4147,"")</f>
        <v/>
      </c>
    </row>
    <row r="4148" spans="1:6" x14ac:dyDescent="0.25">
      <c r="A4148" s="21"/>
      <c r="B4148" s="22"/>
      <c r="C4148" s="22"/>
      <c r="D4148" s="22"/>
      <c r="E4148" s="23" t="str">
        <f>IFERROR(VLOOKUP(C4148,Report!$A$1:$F$2000,5,0),"")</f>
        <v/>
      </c>
      <c r="F4148" s="24" t="str">
        <f>IFERROR(Used!$E4148*Used!$D4148,"")</f>
        <v/>
      </c>
    </row>
    <row r="4149" spans="1:6" x14ac:dyDescent="0.25">
      <c r="A4149" s="25"/>
      <c r="B4149" s="26"/>
      <c r="C4149" s="26"/>
      <c r="D4149" s="26"/>
      <c r="E4149" s="29" t="str">
        <f>IFERROR(VLOOKUP(C4149,Report!$A$1:$F$2000,5,0),"")</f>
        <v/>
      </c>
      <c r="F4149" s="28" t="str">
        <f>IFERROR(Used!$E4149*Used!$D4149,"")</f>
        <v/>
      </c>
    </row>
    <row r="4150" spans="1:6" x14ac:dyDescent="0.25">
      <c r="A4150" s="21"/>
      <c r="B4150" s="22"/>
      <c r="C4150" s="22"/>
      <c r="D4150" s="22"/>
      <c r="E4150" s="23" t="str">
        <f>IFERROR(VLOOKUP(C4150,Report!$A$1:$F$2000,5,0),"")</f>
        <v/>
      </c>
      <c r="F4150" s="24" t="str">
        <f>IFERROR(Used!$E4150*Used!$D4150,"")</f>
        <v/>
      </c>
    </row>
    <row r="4151" spans="1:6" x14ac:dyDescent="0.25">
      <c r="A4151" s="25"/>
      <c r="B4151" s="26"/>
      <c r="C4151" s="26"/>
      <c r="D4151" s="26"/>
      <c r="E4151" s="29" t="str">
        <f>IFERROR(VLOOKUP(C4151,Report!$A$1:$F$2000,5,0),"")</f>
        <v/>
      </c>
      <c r="F4151" s="28" t="str">
        <f>IFERROR(Used!$E4151*Used!$D4151,"")</f>
        <v/>
      </c>
    </row>
    <row r="4152" spans="1:6" x14ac:dyDescent="0.25">
      <c r="A4152" s="21"/>
      <c r="B4152" s="22"/>
      <c r="C4152" s="22"/>
      <c r="D4152" s="22"/>
      <c r="E4152" s="23" t="str">
        <f>IFERROR(VLOOKUP(C4152,Report!$A$1:$F$2000,5,0),"")</f>
        <v/>
      </c>
      <c r="F4152" s="24" t="str">
        <f>IFERROR(Used!$E4152*Used!$D4152,"")</f>
        <v/>
      </c>
    </row>
    <row r="4153" spans="1:6" x14ac:dyDescent="0.25">
      <c r="A4153" s="25"/>
      <c r="B4153" s="26"/>
      <c r="C4153" s="26"/>
      <c r="D4153" s="26"/>
      <c r="E4153" s="29" t="str">
        <f>IFERROR(VLOOKUP(C4153,Report!$A$1:$F$2000,5,0),"")</f>
        <v/>
      </c>
      <c r="F4153" s="28" t="str">
        <f>IFERROR(Used!$E4153*Used!$D4153,"")</f>
        <v/>
      </c>
    </row>
    <row r="4154" spans="1:6" x14ac:dyDescent="0.25">
      <c r="A4154" s="21"/>
      <c r="B4154" s="22"/>
      <c r="C4154" s="22"/>
      <c r="D4154" s="22"/>
      <c r="E4154" s="23" t="str">
        <f>IFERROR(VLOOKUP(C4154,Report!$A$1:$F$2000,5,0),"")</f>
        <v/>
      </c>
      <c r="F4154" s="24" t="str">
        <f>IFERROR(Used!$E4154*Used!$D4154,"")</f>
        <v/>
      </c>
    </row>
    <row r="4155" spans="1:6" x14ac:dyDescent="0.25">
      <c r="A4155" s="25"/>
      <c r="B4155" s="26"/>
      <c r="C4155" s="26"/>
      <c r="D4155" s="26"/>
      <c r="E4155" s="29" t="str">
        <f>IFERROR(VLOOKUP(C4155,Report!$A$1:$F$2000,5,0),"")</f>
        <v/>
      </c>
      <c r="F4155" s="28" t="str">
        <f>IFERROR(Used!$E4155*Used!$D4155,"")</f>
        <v/>
      </c>
    </row>
    <row r="4156" spans="1:6" x14ac:dyDescent="0.25">
      <c r="A4156" s="21"/>
      <c r="B4156" s="22"/>
      <c r="C4156" s="22"/>
      <c r="D4156" s="22"/>
      <c r="E4156" s="23" t="str">
        <f>IFERROR(VLOOKUP(C4156,Report!$A$1:$F$2000,5,0),"")</f>
        <v/>
      </c>
      <c r="F4156" s="24" t="str">
        <f>IFERROR(Used!$E4156*Used!$D4156,"")</f>
        <v/>
      </c>
    </row>
    <row r="4157" spans="1:6" x14ac:dyDescent="0.25">
      <c r="A4157" s="25"/>
      <c r="B4157" s="26"/>
      <c r="C4157" s="26"/>
      <c r="D4157" s="26"/>
      <c r="E4157" s="29" t="str">
        <f>IFERROR(VLOOKUP(C4157,Report!$A$1:$F$2000,5,0),"")</f>
        <v/>
      </c>
      <c r="F4157" s="28" t="str">
        <f>IFERROR(Used!$E4157*Used!$D4157,"")</f>
        <v/>
      </c>
    </row>
    <row r="4158" spans="1:6" x14ac:dyDescent="0.25">
      <c r="A4158" s="21"/>
      <c r="B4158" s="22"/>
      <c r="C4158" s="22"/>
      <c r="D4158" s="22"/>
      <c r="E4158" s="23" t="str">
        <f>IFERROR(VLOOKUP(C4158,Report!$A$1:$F$2000,5,0),"")</f>
        <v/>
      </c>
      <c r="F4158" s="24" t="str">
        <f>IFERROR(Used!$E4158*Used!$D4158,"")</f>
        <v/>
      </c>
    </row>
    <row r="4159" spans="1:6" x14ac:dyDescent="0.25">
      <c r="A4159" s="25"/>
      <c r="B4159" s="26"/>
      <c r="C4159" s="26"/>
      <c r="D4159" s="26"/>
      <c r="E4159" s="29" t="str">
        <f>IFERROR(VLOOKUP(C4159,Report!$A$1:$F$2000,5,0),"")</f>
        <v/>
      </c>
      <c r="F4159" s="28" t="str">
        <f>IFERROR(Used!$E4159*Used!$D4159,"")</f>
        <v/>
      </c>
    </row>
    <row r="4160" spans="1:6" x14ac:dyDescent="0.25">
      <c r="A4160" s="21"/>
      <c r="B4160" s="22"/>
      <c r="C4160" s="22"/>
      <c r="D4160" s="22"/>
      <c r="E4160" s="23" t="str">
        <f>IFERROR(VLOOKUP(C4160,Report!$A$1:$F$2000,5,0),"")</f>
        <v/>
      </c>
      <c r="F4160" s="24" t="str">
        <f>IFERROR(Used!$E4160*Used!$D4160,"")</f>
        <v/>
      </c>
    </row>
    <row r="4161" spans="1:6" x14ac:dyDescent="0.25">
      <c r="A4161" s="25"/>
      <c r="B4161" s="26"/>
      <c r="C4161" s="26"/>
      <c r="D4161" s="26"/>
      <c r="E4161" s="29" t="str">
        <f>IFERROR(VLOOKUP(C4161,Report!$A$1:$F$2000,5,0),"")</f>
        <v/>
      </c>
      <c r="F4161" s="28" t="str">
        <f>IFERROR(Used!$E4161*Used!$D4161,"")</f>
        <v/>
      </c>
    </row>
    <row r="4162" spans="1:6" x14ac:dyDescent="0.25">
      <c r="A4162" s="21"/>
      <c r="B4162" s="22"/>
      <c r="C4162" s="22"/>
      <c r="D4162" s="22"/>
      <c r="E4162" s="23" t="str">
        <f>IFERROR(VLOOKUP(C4162,Report!$A$1:$F$2000,5,0),"")</f>
        <v/>
      </c>
      <c r="F4162" s="24" t="str">
        <f>IFERROR(Used!$E4162*Used!$D4162,"")</f>
        <v/>
      </c>
    </row>
    <row r="4163" spans="1:6" x14ac:dyDescent="0.25">
      <c r="A4163" s="25"/>
      <c r="B4163" s="26"/>
      <c r="C4163" s="26"/>
      <c r="D4163" s="26"/>
      <c r="E4163" s="29" t="str">
        <f>IFERROR(VLOOKUP(C4163,Report!$A$1:$F$2000,5,0),"")</f>
        <v/>
      </c>
      <c r="F4163" s="28" t="str">
        <f>IFERROR(Used!$E4163*Used!$D4163,"")</f>
        <v/>
      </c>
    </row>
    <row r="4164" spans="1:6" x14ac:dyDescent="0.25">
      <c r="A4164" s="21"/>
      <c r="B4164" s="22"/>
      <c r="C4164" s="22"/>
      <c r="D4164" s="22"/>
      <c r="E4164" s="23" t="str">
        <f>IFERROR(VLOOKUP(C4164,Report!$A$1:$F$2000,5,0),"")</f>
        <v/>
      </c>
      <c r="F4164" s="24" t="str">
        <f>IFERROR(Used!$E4164*Used!$D4164,"")</f>
        <v/>
      </c>
    </row>
    <row r="4165" spans="1:6" x14ac:dyDescent="0.25">
      <c r="A4165" s="25"/>
      <c r="B4165" s="26"/>
      <c r="C4165" s="26"/>
      <c r="D4165" s="26"/>
      <c r="E4165" s="29" t="str">
        <f>IFERROR(VLOOKUP(C4165,Report!$A$1:$F$2000,5,0),"")</f>
        <v/>
      </c>
      <c r="F4165" s="28" t="str">
        <f>IFERROR(Used!$E4165*Used!$D4165,"")</f>
        <v/>
      </c>
    </row>
    <row r="4166" spans="1:6" x14ac:dyDescent="0.25">
      <c r="A4166" s="21"/>
      <c r="B4166" s="22"/>
      <c r="C4166" s="22"/>
      <c r="D4166" s="22"/>
      <c r="E4166" s="23" t="str">
        <f>IFERROR(VLOOKUP(C4166,Report!$A$1:$F$2000,5,0),"")</f>
        <v/>
      </c>
      <c r="F4166" s="24" t="str">
        <f>IFERROR(Used!$E4166*Used!$D4166,"")</f>
        <v/>
      </c>
    </row>
    <row r="4167" spans="1:6" x14ac:dyDescent="0.25">
      <c r="A4167" s="25"/>
      <c r="B4167" s="26"/>
      <c r="C4167" s="26"/>
      <c r="D4167" s="26"/>
      <c r="E4167" s="29" t="str">
        <f>IFERROR(VLOOKUP(C4167,Report!$A$1:$F$2000,5,0),"")</f>
        <v/>
      </c>
      <c r="F4167" s="28" t="str">
        <f>IFERROR(Used!$E4167*Used!$D4167,"")</f>
        <v/>
      </c>
    </row>
    <row r="4168" spans="1:6" x14ac:dyDescent="0.25">
      <c r="A4168" s="21"/>
      <c r="B4168" s="22"/>
      <c r="C4168" s="22"/>
      <c r="D4168" s="22"/>
      <c r="E4168" s="23" t="str">
        <f>IFERROR(VLOOKUP(C4168,Report!$A$1:$F$2000,5,0),"")</f>
        <v/>
      </c>
      <c r="F4168" s="24" t="str">
        <f>IFERROR(Used!$E4168*Used!$D4168,"")</f>
        <v/>
      </c>
    </row>
    <row r="4169" spans="1:6" x14ac:dyDescent="0.25">
      <c r="A4169" s="25"/>
      <c r="B4169" s="26"/>
      <c r="C4169" s="26"/>
      <c r="D4169" s="26"/>
      <c r="E4169" s="29" t="str">
        <f>IFERROR(VLOOKUP(C4169,Report!$A$1:$F$2000,5,0),"")</f>
        <v/>
      </c>
      <c r="F4169" s="28" t="str">
        <f>IFERROR(Used!$E4169*Used!$D4169,"")</f>
        <v/>
      </c>
    </row>
    <row r="4170" spans="1:6" x14ac:dyDescent="0.25">
      <c r="A4170" s="21"/>
      <c r="B4170" s="22"/>
      <c r="C4170" s="22"/>
      <c r="D4170" s="22"/>
      <c r="E4170" s="23" t="str">
        <f>IFERROR(VLOOKUP(C4170,Report!$A$1:$F$2000,5,0),"")</f>
        <v/>
      </c>
      <c r="F4170" s="24" t="str">
        <f>IFERROR(Used!$E4170*Used!$D4170,"")</f>
        <v/>
      </c>
    </row>
    <row r="4171" spans="1:6" x14ac:dyDescent="0.25">
      <c r="A4171" s="25"/>
      <c r="B4171" s="26"/>
      <c r="C4171" s="26"/>
      <c r="D4171" s="26"/>
      <c r="E4171" s="29" t="str">
        <f>IFERROR(VLOOKUP(C4171,Report!$A$1:$F$2000,5,0),"")</f>
        <v/>
      </c>
      <c r="F4171" s="28" t="str">
        <f>IFERROR(Used!$E4171*Used!$D4171,"")</f>
        <v/>
      </c>
    </row>
    <row r="4172" spans="1:6" x14ac:dyDescent="0.25">
      <c r="A4172" s="21"/>
      <c r="B4172" s="22"/>
      <c r="C4172" s="22"/>
      <c r="D4172" s="22"/>
      <c r="E4172" s="23" t="str">
        <f>IFERROR(VLOOKUP(C4172,Report!$A$1:$F$2000,5,0),"")</f>
        <v/>
      </c>
      <c r="F4172" s="24" t="str">
        <f>IFERROR(Used!$E4172*Used!$D4172,"")</f>
        <v/>
      </c>
    </row>
    <row r="4173" spans="1:6" x14ac:dyDescent="0.25">
      <c r="A4173" s="25"/>
      <c r="B4173" s="26"/>
      <c r="C4173" s="26"/>
      <c r="D4173" s="26"/>
      <c r="E4173" s="29" t="str">
        <f>IFERROR(VLOOKUP(C4173,Report!$A$1:$F$2000,5,0),"")</f>
        <v/>
      </c>
      <c r="F4173" s="28" t="str">
        <f>IFERROR(Used!$E4173*Used!$D4173,"")</f>
        <v/>
      </c>
    </row>
    <row r="4174" spans="1:6" x14ac:dyDescent="0.25">
      <c r="A4174" s="21"/>
      <c r="B4174" s="22"/>
      <c r="C4174" s="22"/>
      <c r="D4174" s="22"/>
      <c r="E4174" s="23" t="str">
        <f>IFERROR(VLOOKUP(C4174,Report!$A$1:$F$2000,5,0),"")</f>
        <v/>
      </c>
      <c r="F4174" s="24" t="str">
        <f>IFERROR(Used!$E4174*Used!$D4174,"")</f>
        <v/>
      </c>
    </row>
    <row r="4175" spans="1:6" x14ac:dyDescent="0.25">
      <c r="A4175" s="25"/>
      <c r="B4175" s="26"/>
      <c r="C4175" s="26"/>
      <c r="D4175" s="26"/>
      <c r="E4175" s="29" t="str">
        <f>IFERROR(VLOOKUP(C4175,Report!$A$1:$F$2000,5,0),"")</f>
        <v/>
      </c>
      <c r="F4175" s="28" t="str">
        <f>IFERROR(Used!$E4175*Used!$D4175,"")</f>
        <v/>
      </c>
    </row>
    <row r="4176" spans="1:6" x14ac:dyDescent="0.25">
      <c r="A4176" s="21"/>
      <c r="B4176" s="22"/>
      <c r="C4176" s="22"/>
      <c r="D4176" s="22"/>
      <c r="E4176" s="23" t="str">
        <f>IFERROR(VLOOKUP(C4176,Report!$A$1:$F$2000,5,0),"")</f>
        <v/>
      </c>
      <c r="F4176" s="24" t="str">
        <f>IFERROR(Used!$E4176*Used!$D4176,"")</f>
        <v/>
      </c>
    </row>
    <row r="4177" spans="1:6" x14ac:dyDescent="0.25">
      <c r="A4177" s="25"/>
      <c r="B4177" s="26"/>
      <c r="C4177" s="26"/>
      <c r="D4177" s="26"/>
      <c r="E4177" s="29" t="str">
        <f>IFERROR(VLOOKUP(C4177,Report!$A$1:$F$2000,5,0),"")</f>
        <v/>
      </c>
      <c r="F4177" s="28" t="str">
        <f>IFERROR(Used!$E4177*Used!$D4177,"")</f>
        <v/>
      </c>
    </row>
    <row r="4178" spans="1:6" x14ac:dyDescent="0.25">
      <c r="A4178" s="21"/>
      <c r="B4178" s="22"/>
      <c r="C4178" s="22"/>
      <c r="D4178" s="22"/>
      <c r="E4178" s="23" t="str">
        <f>IFERROR(VLOOKUP(C4178,Report!$A$1:$F$2000,5,0),"")</f>
        <v/>
      </c>
      <c r="F4178" s="24" t="str">
        <f>IFERROR(Used!$E4178*Used!$D4178,"")</f>
        <v/>
      </c>
    </row>
    <row r="4179" spans="1:6" x14ac:dyDescent="0.25">
      <c r="A4179" s="25"/>
      <c r="B4179" s="26"/>
      <c r="C4179" s="26"/>
      <c r="D4179" s="26"/>
      <c r="E4179" s="29" t="str">
        <f>IFERROR(VLOOKUP(C4179,Report!$A$1:$F$2000,5,0),"")</f>
        <v/>
      </c>
      <c r="F4179" s="28" t="str">
        <f>IFERROR(Used!$E4179*Used!$D4179,"")</f>
        <v/>
      </c>
    </row>
    <row r="4180" spans="1:6" x14ac:dyDescent="0.25">
      <c r="A4180" s="21"/>
      <c r="B4180" s="22"/>
      <c r="C4180" s="22"/>
      <c r="D4180" s="22"/>
      <c r="E4180" s="23" t="str">
        <f>IFERROR(VLOOKUP(C4180,Report!$A$1:$F$2000,5,0),"")</f>
        <v/>
      </c>
      <c r="F4180" s="24" t="str">
        <f>IFERROR(Used!$E4180*Used!$D4180,"")</f>
        <v/>
      </c>
    </row>
    <row r="4181" spans="1:6" x14ac:dyDescent="0.25">
      <c r="A4181" s="25"/>
      <c r="B4181" s="26"/>
      <c r="C4181" s="26"/>
      <c r="D4181" s="26"/>
      <c r="E4181" s="29" t="str">
        <f>IFERROR(VLOOKUP(C4181,Report!$A$1:$F$2000,5,0),"")</f>
        <v/>
      </c>
      <c r="F4181" s="28" t="str">
        <f>IFERROR(Used!$E4181*Used!$D4181,"")</f>
        <v/>
      </c>
    </row>
    <row r="4182" spans="1:6" x14ac:dyDescent="0.25">
      <c r="A4182" s="21"/>
      <c r="B4182" s="22"/>
      <c r="C4182" s="22"/>
      <c r="D4182" s="22"/>
      <c r="E4182" s="23" t="str">
        <f>IFERROR(VLOOKUP(C4182,Report!$A$1:$F$2000,5,0),"")</f>
        <v/>
      </c>
      <c r="F4182" s="24" t="str">
        <f>IFERROR(Used!$E4182*Used!$D4182,"")</f>
        <v/>
      </c>
    </row>
    <row r="4183" spans="1:6" x14ac:dyDescent="0.25">
      <c r="A4183" s="25"/>
      <c r="B4183" s="26"/>
      <c r="C4183" s="26"/>
      <c r="D4183" s="26"/>
      <c r="E4183" s="29" t="str">
        <f>IFERROR(VLOOKUP(C4183,Report!$A$1:$F$2000,5,0),"")</f>
        <v/>
      </c>
      <c r="F4183" s="28" t="str">
        <f>IFERROR(Used!$E4183*Used!$D4183,"")</f>
        <v/>
      </c>
    </row>
    <row r="4184" spans="1:6" x14ac:dyDescent="0.25">
      <c r="A4184" s="21"/>
      <c r="B4184" s="22"/>
      <c r="C4184" s="22"/>
      <c r="D4184" s="22"/>
      <c r="E4184" s="23" t="str">
        <f>IFERROR(VLOOKUP(C4184,Report!$A$1:$F$2000,5,0),"")</f>
        <v/>
      </c>
      <c r="F4184" s="24" t="str">
        <f>IFERROR(Used!$E4184*Used!$D4184,"")</f>
        <v/>
      </c>
    </row>
    <row r="4185" spans="1:6" x14ac:dyDescent="0.25">
      <c r="A4185" s="25"/>
      <c r="B4185" s="26"/>
      <c r="C4185" s="26"/>
      <c r="D4185" s="26"/>
      <c r="E4185" s="29" t="str">
        <f>IFERROR(VLOOKUP(C4185,Report!$A$1:$F$2000,5,0),"")</f>
        <v/>
      </c>
      <c r="F4185" s="28" t="str">
        <f>IFERROR(Used!$E4185*Used!$D4185,"")</f>
        <v/>
      </c>
    </row>
    <row r="4186" spans="1:6" x14ac:dyDescent="0.25">
      <c r="A4186" s="21"/>
      <c r="B4186" s="22"/>
      <c r="C4186" s="22"/>
      <c r="D4186" s="22"/>
      <c r="E4186" s="23" t="str">
        <f>IFERROR(VLOOKUP(C4186,Report!$A$1:$F$2000,5,0),"")</f>
        <v/>
      </c>
      <c r="F4186" s="24" t="str">
        <f>IFERROR(Used!$E4186*Used!$D4186,"")</f>
        <v/>
      </c>
    </row>
    <row r="4187" spans="1:6" x14ac:dyDescent="0.25">
      <c r="A4187" s="25"/>
      <c r="B4187" s="26"/>
      <c r="C4187" s="26"/>
      <c r="D4187" s="26"/>
      <c r="E4187" s="29" t="str">
        <f>IFERROR(VLOOKUP(C4187,Report!$A$1:$F$2000,5,0),"")</f>
        <v/>
      </c>
      <c r="F4187" s="28" t="str">
        <f>IFERROR(Used!$E4187*Used!$D4187,"")</f>
        <v/>
      </c>
    </row>
    <row r="4188" spans="1:6" x14ac:dyDescent="0.25">
      <c r="A4188" s="21"/>
      <c r="B4188" s="22"/>
      <c r="C4188" s="22"/>
      <c r="D4188" s="22"/>
      <c r="E4188" s="23" t="str">
        <f>IFERROR(VLOOKUP(C4188,Report!$A$1:$F$2000,5,0),"")</f>
        <v/>
      </c>
      <c r="F4188" s="24" t="str">
        <f>IFERROR(Used!$E4188*Used!$D4188,"")</f>
        <v/>
      </c>
    </row>
    <row r="4189" spans="1:6" x14ac:dyDescent="0.25">
      <c r="A4189" s="25"/>
      <c r="B4189" s="26"/>
      <c r="C4189" s="26"/>
      <c r="D4189" s="26"/>
      <c r="E4189" s="29" t="str">
        <f>IFERROR(VLOOKUP(C4189,Report!$A$1:$F$2000,5,0),"")</f>
        <v/>
      </c>
      <c r="F4189" s="28" t="str">
        <f>IFERROR(Used!$E4189*Used!$D4189,"")</f>
        <v/>
      </c>
    </row>
    <row r="4190" spans="1:6" x14ac:dyDescent="0.25">
      <c r="A4190" s="21"/>
      <c r="B4190" s="22"/>
      <c r="C4190" s="22"/>
      <c r="D4190" s="22"/>
      <c r="E4190" s="23" t="str">
        <f>IFERROR(VLOOKUP(C4190,Report!$A$1:$F$2000,5,0),"")</f>
        <v/>
      </c>
      <c r="F4190" s="24" t="str">
        <f>IFERROR(Used!$E4190*Used!$D4190,"")</f>
        <v/>
      </c>
    </row>
    <row r="4191" spans="1:6" x14ac:dyDescent="0.25">
      <c r="A4191" s="25"/>
      <c r="B4191" s="26"/>
      <c r="C4191" s="26"/>
      <c r="D4191" s="26"/>
      <c r="E4191" s="29" t="str">
        <f>IFERROR(VLOOKUP(C4191,Report!$A$1:$F$2000,5,0),"")</f>
        <v/>
      </c>
      <c r="F4191" s="28" t="str">
        <f>IFERROR(Used!$E4191*Used!$D4191,"")</f>
        <v/>
      </c>
    </row>
    <row r="4192" spans="1:6" x14ac:dyDescent="0.25">
      <c r="A4192" s="21"/>
      <c r="B4192" s="22"/>
      <c r="C4192" s="22"/>
      <c r="D4192" s="22"/>
      <c r="E4192" s="23" t="str">
        <f>IFERROR(VLOOKUP(C4192,Report!$A$1:$F$2000,5,0),"")</f>
        <v/>
      </c>
      <c r="F4192" s="24" t="str">
        <f>IFERROR(Used!$E4192*Used!$D4192,"")</f>
        <v/>
      </c>
    </row>
    <row r="4193" spans="1:6" x14ac:dyDescent="0.25">
      <c r="A4193" s="25"/>
      <c r="B4193" s="26"/>
      <c r="C4193" s="26"/>
      <c r="D4193" s="26"/>
      <c r="E4193" s="29" t="str">
        <f>IFERROR(VLOOKUP(C4193,Report!$A$1:$F$2000,5,0),"")</f>
        <v/>
      </c>
      <c r="F4193" s="28" t="str">
        <f>IFERROR(Used!$E4193*Used!$D4193,"")</f>
        <v/>
      </c>
    </row>
    <row r="4194" spans="1:6" x14ac:dyDescent="0.25">
      <c r="A4194" s="21"/>
      <c r="B4194" s="22"/>
      <c r="C4194" s="22"/>
      <c r="D4194" s="22"/>
      <c r="E4194" s="23" t="str">
        <f>IFERROR(VLOOKUP(C4194,Report!$A$1:$F$2000,5,0),"")</f>
        <v/>
      </c>
      <c r="F4194" s="24" t="str">
        <f>IFERROR(Used!$E4194*Used!$D4194,"")</f>
        <v/>
      </c>
    </row>
    <row r="4195" spans="1:6" x14ac:dyDescent="0.25">
      <c r="A4195" s="25"/>
      <c r="B4195" s="26"/>
      <c r="C4195" s="26"/>
      <c r="D4195" s="26"/>
      <c r="E4195" s="29" t="str">
        <f>IFERROR(VLOOKUP(C4195,Report!$A$1:$F$2000,5,0),"")</f>
        <v/>
      </c>
      <c r="F4195" s="28" t="str">
        <f>IFERROR(Used!$E4195*Used!$D4195,"")</f>
        <v/>
      </c>
    </row>
    <row r="4196" spans="1:6" x14ac:dyDescent="0.25">
      <c r="A4196" s="21"/>
      <c r="B4196" s="22"/>
      <c r="C4196" s="22"/>
      <c r="D4196" s="22"/>
      <c r="E4196" s="23" t="str">
        <f>IFERROR(VLOOKUP(C4196,Report!$A$1:$F$2000,5,0),"")</f>
        <v/>
      </c>
      <c r="F4196" s="24" t="str">
        <f>IFERROR(Used!$E4196*Used!$D4196,"")</f>
        <v/>
      </c>
    </row>
    <row r="4197" spans="1:6" x14ac:dyDescent="0.25">
      <c r="A4197" s="25"/>
      <c r="B4197" s="26"/>
      <c r="C4197" s="26"/>
      <c r="D4197" s="26"/>
      <c r="E4197" s="29" t="str">
        <f>IFERROR(VLOOKUP(C4197,Report!$A$1:$F$2000,5,0),"")</f>
        <v/>
      </c>
      <c r="F4197" s="28" t="str">
        <f>IFERROR(Used!$E4197*Used!$D4197,"")</f>
        <v/>
      </c>
    </row>
    <row r="4198" spans="1:6" x14ac:dyDescent="0.25">
      <c r="A4198" s="21"/>
      <c r="B4198" s="22"/>
      <c r="C4198" s="22"/>
      <c r="D4198" s="22"/>
      <c r="E4198" s="23" t="str">
        <f>IFERROR(VLOOKUP(C4198,Report!$A$1:$F$2000,5,0),"")</f>
        <v/>
      </c>
      <c r="F4198" s="24" t="str">
        <f>IFERROR(Used!$E4198*Used!$D4198,"")</f>
        <v/>
      </c>
    </row>
    <row r="4199" spans="1:6" x14ac:dyDescent="0.25">
      <c r="A4199" s="25"/>
      <c r="B4199" s="26"/>
      <c r="C4199" s="26"/>
      <c r="D4199" s="26"/>
      <c r="E4199" s="29" t="str">
        <f>IFERROR(VLOOKUP(C4199,Report!$A$1:$F$2000,5,0),"")</f>
        <v/>
      </c>
      <c r="F4199" s="28" t="str">
        <f>IFERROR(Used!$E4199*Used!$D4199,"")</f>
        <v/>
      </c>
    </row>
    <row r="4200" spans="1:6" x14ac:dyDescent="0.25">
      <c r="A4200" s="21"/>
      <c r="B4200" s="22"/>
      <c r="C4200" s="22"/>
      <c r="D4200" s="22"/>
      <c r="E4200" s="23" t="str">
        <f>IFERROR(VLOOKUP(C4200,Report!$A$1:$F$2000,5,0),"")</f>
        <v/>
      </c>
      <c r="F4200" s="24" t="str">
        <f>IFERROR(Used!$E4200*Used!$D4200,"")</f>
        <v/>
      </c>
    </row>
    <row r="4201" spans="1:6" x14ac:dyDescent="0.25">
      <c r="A4201" s="25"/>
      <c r="B4201" s="26"/>
      <c r="C4201" s="26"/>
      <c r="D4201" s="26"/>
      <c r="E4201" s="29" t="str">
        <f>IFERROR(VLOOKUP(C4201,Report!$A$1:$F$2000,5,0),"")</f>
        <v/>
      </c>
      <c r="F4201" s="28" t="str">
        <f>IFERROR(Used!$E4201*Used!$D4201,"")</f>
        <v/>
      </c>
    </row>
    <row r="4202" spans="1:6" x14ac:dyDescent="0.25">
      <c r="A4202" s="21"/>
      <c r="B4202" s="22"/>
      <c r="C4202" s="22"/>
      <c r="D4202" s="22"/>
      <c r="E4202" s="23" t="str">
        <f>IFERROR(VLOOKUP(C4202,Report!$A$1:$F$2000,5,0),"")</f>
        <v/>
      </c>
      <c r="F4202" s="24" t="str">
        <f>IFERROR(Used!$E4202*Used!$D4202,"")</f>
        <v/>
      </c>
    </row>
    <row r="4203" spans="1:6" x14ac:dyDescent="0.25">
      <c r="A4203" s="25"/>
      <c r="B4203" s="26"/>
      <c r="C4203" s="26"/>
      <c r="D4203" s="26"/>
      <c r="E4203" s="29" t="str">
        <f>IFERROR(VLOOKUP(C4203,Report!$A$1:$F$2000,5,0),"")</f>
        <v/>
      </c>
      <c r="F4203" s="28" t="str">
        <f>IFERROR(Used!$E4203*Used!$D4203,"")</f>
        <v/>
      </c>
    </row>
    <row r="4204" spans="1:6" x14ac:dyDescent="0.25">
      <c r="A4204" s="21"/>
      <c r="B4204" s="22"/>
      <c r="C4204" s="22"/>
      <c r="D4204" s="22"/>
      <c r="E4204" s="23" t="str">
        <f>IFERROR(VLOOKUP(C4204,Report!$A$1:$F$2000,5,0),"")</f>
        <v/>
      </c>
      <c r="F4204" s="24" t="str">
        <f>IFERROR(Used!$E4204*Used!$D4204,"")</f>
        <v/>
      </c>
    </row>
    <row r="4205" spans="1:6" x14ac:dyDescent="0.25">
      <c r="A4205" s="25"/>
      <c r="B4205" s="26"/>
      <c r="C4205" s="26"/>
      <c r="D4205" s="26"/>
      <c r="E4205" s="29" t="str">
        <f>IFERROR(VLOOKUP(C4205,Report!$A$1:$F$2000,5,0),"")</f>
        <v/>
      </c>
      <c r="F4205" s="28" t="str">
        <f>IFERROR(Used!$E4205*Used!$D4205,"")</f>
        <v/>
      </c>
    </row>
    <row r="4206" spans="1:6" x14ac:dyDescent="0.25">
      <c r="A4206" s="21"/>
      <c r="B4206" s="22"/>
      <c r="C4206" s="22"/>
      <c r="D4206" s="22"/>
      <c r="E4206" s="23" t="str">
        <f>IFERROR(VLOOKUP(C4206,Report!$A$1:$F$2000,5,0),"")</f>
        <v/>
      </c>
      <c r="F4206" s="24" t="str">
        <f>IFERROR(Used!$E4206*Used!$D4206,"")</f>
        <v/>
      </c>
    </row>
    <row r="4207" spans="1:6" x14ac:dyDescent="0.25">
      <c r="A4207" s="25"/>
      <c r="B4207" s="26"/>
      <c r="C4207" s="26"/>
      <c r="D4207" s="26"/>
      <c r="E4207" s="29" t="str">
        <f>IFERROR(VLOOKUP(C4207,Report!$A$1:$F$2000,5,0),"")</f>
        <v/>
      </c>
      <c r="F4207" s="28" t="str">
        <f>IFERROR(Used!$E4207*Used!$D4207,"")</f>
        <v/>
      </c>
    </row>
    <row r="4208" spans="1:6" x14ac:dyDescent="0.25">
      <c r="A4208" s="21"/>
      <c r="B4208" s="22"/>
      <c r="C4208" s="22"/>
      <c r="D4208" s="22"/>
      <c r="E4208" s="23" t="str">
        <f>IFERROR(VLOOKUP(C4208,Report!$A$1:$F$2000,5,0),"")</f>
        <v/>
      </c>
      <c r="F4208" s="24" t="str">
        <f>IFERROR(Used!$E4208*Used!$D4208,"")</f>
        <v/>
      </c>
    </row>
    <row r="4209" spans="1:6" x14ac:dyDescent="0.25">
      <c r="A4209" s="25"/>
      <c r="B4209" s="26"/>
      <c r="C4209" s="26"/>
      <c r="D4209" s="26"/>
      <c r="E4209" s="29" t="str">
        <f>IFERROR(VLOOKUP(C4209,Report!$A$1:$F$2000,5,0),"")</f>
        <v/>
      </c>
      <c r="F4209" s="28" t="str">
        <f>IFERROR(Used!$E4209*Used!$D4209,"")</f>
        <v/>
      </c>
    </row>
    <row r="4210" spans="1:6" x14ac:dyDescent="0.25">
      <c r="A4210" s="21"/>
      <c r="B4210" s="22"/>
      <c r="C4210" s="22"/>
      <c r="D4210" s="22"/>
      <c r="E4210" s="23" t="str">
        <f>IFERROR(VLOOKUP(C4210,Report!$A$1:$F$2000,5,0),"")</f>
        <v/>
      </c>
      <c r="F4210" s="24" t="str">
        <f>IFERROR(Used!$E4210*Used!$D4210,"")</f>
        <v/>
      </c>
    </row>
    <row r="4211" spans="1:6" x14ac:dyDescent="0.25">
      <c r="A4211" s="25"/>
      <c r="B4211" s="26"/>
      <c r="C4211" s="26"/>
      <c r="D4211" s="26"/>
      <c r="E4211" s="29" t="str">
        <f>IFERROR(VLOOKUP(C4211,Report!$A$1:$F$2000,5,0),"")</f>
        <v/>
      </c>
      <c r="F4211" s="28" t="str">
        <f>IFERROR(Used!$E4211*Used!$D4211,"")</f>
        <v/>
      </c>
    </row>
    <row r="4212" spans="1:6" x14ac:dyDescent="0.25">
      <c r="A4212" s="21"/>
      <c r="B4212" s="22"/>
      <c r="C4212" s="22"/>
      <c r="D4212" s="22"/>
      <c r="E4212" s="23" t="str">
        <f>IFERROR(VLOOKUP(C4212,Report!$A$1:$F$2000,5,0),"")</f>
        <v/>
      </c>
      <c r="F4212" s="24" t="str">
        <f>IFERROR(Used!$E4212*Used!$D4212,"")</f>
        <v/>
      </c>
    </row>
    <row r="4213" spans="1:6" x14ac:dyDescent="0.25">
      <c r="A4213" s="25"/>
      <c r="B4213" s="26"/>
      <c r="C4213" s="26"/>
      <c r="D4213" s="26"/>
      <c r="E4213" s="29" t="str">
        <f>IFERROR(VLOOKUP(C4213,Report!$A$1:$F$2000,5,0),"")</f>
        <v/>
      </c>
      <c r="F4213" s="28" t="str">
        <f>IFERROR(Used!$E4213*Used!$D4213,"")</f>
        <v/>
      </c>
    </row>
    <row r="4214" spans="1:6" x14ac:dyDescent="0.25">
      <c r="A4214" s="21"/>
      <c r="B4214" s="22"/>
      <c r="C4214" s="22"/>
      <c r="D4214" s="22"/>
      <c r="E4214" s="23" t="str">
        <f>IFERROR(VLOOKUP(C4214,Report!$A$1:$F$2000,5,0),"")</f>
        <v/>
      </c>
      <c r="F4214" s="24" t="str">
        <f>IFERROR(Used!$E4214*Used!$D4214,"")</f>
        <v/>
      </c>
    </row>
    <row r="4215" spans="1:6" x14ac:dyDescent="0.25">
      <c r="A4215" s="25"/>
      <c r="B4215" s="26"/>
      <c r="C4215" s="26"/>
      <c r="D4215" s="26"/>
      <c r="E4215" s="29" t="str">
        <f>IFERROR(VLOOKUP(C4215,Report!$A$1:$F$2000,5,0),"")</f>
        <v/>
      </c>
      <c r="F4215" s="28" t="str">
        <f>IFERROR(Used!$E4215*Used!$D4215,"")</f>
        <v/>
      </c>
    </row>
    <row r="4216" spans="1:6" x14ac:dyDescent="0.25">
      <c r="A4216" s="21"/>
      <c r="B4216" s="22"/>
      <c r="C4216" s="22"/>
      <c r="D4216" s="22"/>
      <c r="E4216" s="23" t="str">
        <f>IFERROR(VLOOKUP(C4216,Report!$A$1:$F$2000,5,0),"")</f>
        <v/>
      </c>
      <c r="F4216" s="24" t="str">
        <f>IFERROR(Used!$E4216*Used!$D4216,"")</f>
        <v/>
      </c>
    </row>
    <row r="4217" spans="1:6" x14ac:dyDescent="0.25">
      <c r="A4217" s="25"/>
      <c r="B4217" s="26"/>
      <c r="C4217" s="26"/>
      <c r="D4217" s="26"/>
      <c r="E4217" s="29" t="str">
        <f>IFERROR(VLOOKUP(C4217,Report!$A$1:$F$2000,5,0),"")</f>
        <v/>
      </c>
      <c r="F4217" s="28" t="str">
        <f>IFERROR(Used!$E4217*Used!$D4217,"")</f>
        <v/>
      </c>
    </row>
    <row r="4218" spans="1:6" x14ac:dyDescent="0.25">
      <c r="A4218" s="21"/>
      <c r="B4218" s="22"/>
      <c r="C4218" s="22"/>
      <c r="D4218" s="22"/>
      <c r="E4218" s="23" t="str">
        <f>IFERROR(VLOOKUP(C4218,Report!$A$1:$F$2000,5,0),"")</f>
        <v/>
      </c>
      <c r="F4218" s="24" t="str">
        <f>IFERROR(Used!$E4218*Used!$D4218,"")</f>
        <v/>
      </c>
    </row>
    <row r="4219" spans="1:6" x14ac:dyDescent="0.25">
      <c r="A4219" s="25"/>
      <c r="B4219" s="26"/>
      <c r="C4219" s="26"/>
      <c r="D4219" s="26"/>
      <c r="E4219" s="29" t="str">
        <f>IFERROR(VLOOKUP(C4219,Report!$A$1:$F$2000,5,0),"")</f>
        <v/>
      </c>
      <c r="F4219" s="28" t="str">
        <f>IFERROR(Used!$E4219*Used!$D4219,"")</f>
        <v/>
      </c>
    </row>
    <row r="4220" spans="1:6" x14ac:dyDescent="0.25">
      <c r="A4220" s="21"/>
      <c r="B4220" s="22"/>
      <c r="C4220" s="22"/>
      <c r="D4220" s="22"/>
      <c r="E4220" s="23" t="str">
        <f>IFERROR(VLOOKUP(C4220,Report!$A$1:$F$2000,5,0),"")</f>
        <v/>
      </c>
      <c r="F4220" s="24" t="str">
        <f>IFERROR(Used!$E4220*Used!$D4220,"")</f>
        <v/>
      </c>
    </row>
    <row r="4221" spans="1:6" x14ac:dyDescent="0.25">
      <c r="A4221" s="25"/>
      <c r="B4221" s="26"/>
      <c r="C4221" s="26"/>
      <c r="D4221" s="26"/>
      <c r="E4221" s="29" t="str">
        <f>IFERROR(VLOOKUP(C4221,Report!$A$1:$F$2000,5,0),"")</f>
        <v/>
      </c>
      <c r="F4221" s="28" t="str">
        <f>IFERROR(Used!$E4221*Used!$D4221,"")</f>
        <v/>
      </c>
    </row>
    <row r="4222" spans="1:6" x14ac:dyDescent="0.25">
      <c r="A4222" s="21"/>
      <c r="B4222" s="22"/>
      <c r="C4222" s="22"/>
      <c r="D4222" s="22"/>
      <c r="E4222" s="23" t="str">
        <f>IFERROR(VLOOKUP(C4222,Report!$A$1:$F$2000,5,0),"")</f>
        <v/>
      </c>
      <c r="F4222" s="24" t="str">
        <f>IFERROR(Used!$E4222*Used!$D4222,"")</f>
        <v/>
      </c>
    </row>
    <row r="4223" spans="1:6" x14ac:dyDescent="0.25">
      <c r="A4223" s="25"/>
      <c r="B4223" s="26"/>
      <c r="C4223" s="26"/>
      <c r="D4223" s="26"/>
      <c r="E4223" s="29" t="str">
        <f>IFERROR(VLOOKUP(C4223,Report!$A$1:$F$2000,5,0),"")</f>
        <v/>
      </c>
      <c r="F4223" s="28" t="str">
        <f>IFERROR(Used!$E4223*Used!$D4223,"")</f>
        <v/>
      </c>
    </row>
    <row r="4224" spans="1:6" x14ac:dyDescent="0.25">
      <c r="A4224" s="21"/>
      <c r="B4224" s="22"/>
      <c r="C4224" s="22"/>
      <c r="D4224" s="22"/>
      <c r="E4224" s="23" t="str">
        <f>IFERROR(VLOOKUP(C4224,Report!$A$1:$F$2000,5,0),"")</f>
        <v/>
      </c>
      <c r="F4224" s="24" t="str">
        <f>IFERROR(Used!$E4224*Used!$D4224,"")</f>
        <v/>
      </c>
    </row>
    <row r="4225" spans="1:6" x14ac:dyDescent="0.25">
      <c r="A4225" s="25"/>
      <c r="B4225" s="26"/>
      <c r="C4225" s="26"/>
      <c r="D4225" s="26"/>
      <c r="E4225" s="29" t="str">
        <f>IFERROR(VLOOKUP(C4225,Report!$A$1:$F$2000,5,0),"")</f>
        <v/>
      </c>
      <c r="F4225" s="28" t="str">
        <f>IFERROR(Used!$E4225*Used!$D4225,"")</f>
        <v/>
      </c>
    </row>
    <row r="4226" spans="1:6" x14ac:dyDescent="0.25">
      <c r="A4226" s="21"/>
      <c r="B4226" s="22"/>
      <c r="C4226" s="22"/>
      <c r="D4226" s="22"/>
      <c r="E4226" s="23" t="str">
        <f>IFERROR(VLOOKUP(C4226,Report!$A$1:$F$2000,5,0),"")</f>
        <v/>
      </c>
      <c r="F4226" s="24" t="str">
        <f>IFERROR(Used!$E4226*Used!$D4226,"")</f>
        <v/>
      </c>
    </row>
    <row r="4227" spans="1:6" x14ac:dyDescent="0.25">
      <c r="A4227" s="25"/>
      <c r="B4227" s="26"/>
      <c r="C4227" s="26"/>
      <c r="D4227" s="26"/>
      <c r="E4227" s="29" t="str">
        <f>IFERROR(VLOOKUP(C4227,Report!$A$1:$F$2000,5,0),"")</f>
        <v/>
      </c>
      <c r="F4227" s="28" t="str">
        <f>IFERROR(Used!$E4227*Used!$D4227,"")</f>
        <v/>
      </c>
    </row>
    <row r="4228" spans="1:6" x14ac:dyDescent="0.25">
      <c r="A4228" s="21"/>
      <c r="B4228" s="22"/>
      <c r="C4228" s="22"/>
      <c r="D4228" s="22"/>
      <c r="E4228" s="23" t="str">
        <f>IFERROR(VLOOKUP(C4228,Report!$A$1:$F$2000,5,0),"")</f>
        <v/>
      </c>
      <c r="F4228" s="24" t="str">
        <f>IFERROR(Used!$E4228*Used!$D4228,"")</f>
        <v/>
      </c>
    </row>
    <row r="4229" spans="1:6" x14ac:dyDescent="0.25">
      <c r="A4229" s="25"/>
      <c r="B4229" s="26"/>
      <c r="C4229" s="26"/>
      <c r="D4229" s="26"/>
      <c r="E4229" s="29" t="str">
        <f>IFERROR(VLOOKUP(C4229,Report!$A$1:$F$2000,5,0),"")</f>
        <v/>
      </c>
      <c r="F4229" s="28" t="str">
        <f>IFERROR(Used!$E4229*Used!$D4229,"")</f>
        <v/>
      </c>
    </row>
    <row r="4230" spans="1:6" x14ac:dyDescent="0.25">
      <c r="A4230" s="21"/>
      <c r="B4230" s="22"/>
      <c r="C4230" s="22"/>
      <c r="D4230" s="22"/>
      <c r="E4230" s="23" t="str">
        <f>IFERROR(VLOOKUP(C4230,Report!$A$1:$F$2000,5,0),"")</f>
        <v/>
      </c>
      <c r="F4230" s="24" t="str">
        <f>IFERROR(Used!$E4230*Used!$D4230,"")</f>
        <v/>
      </c>
    </row>
    <row r="4231" spans="1:6" x14ac:dyDescent="0.25">
      <c r="A4231" s="25"/>
      <c r="B4231" s="26"/>
      <c r="C4231" s="26"/>
      <c r="D4231" s="26"/>
      <c r="E4231" s="29" t="str">
        <f>IFERROR(VLOOKUP(C4231,Report!$A$1:$F$2000,5,0),"")</f>
        <v/>
      </c>
      <c r="F4231" s="28" t="str">
        <f>IFERROR(Used!$E4231*Used!$D4231,"")</f>
        <v/>
      </c>
    </row>
    <row r="4232" spans="1:6" x14ac:dyDescent="0.25">
      <c r="A4232" s="21"/>
      <c r="B4232" s="22"/>
      <c r="C4232" s="22"/>
      <c r="D4232" s="22"/>
      <c r="E4232" s="23" t="str">
        <f>IFERROR(VLOOKUP(C4232,Report!$A$1:$F$2000,5,0),"")</f>
        <v/>
      </c>
      <c r="F4232" s="24" t="str">
        <f>IFERROR(Used!$E4232*Used!$D4232,"")</f>
        <v/>
      </c>
    </row>
    <row r="4233" spans="1:6" x14ac:dyDescent="0.25">
      <c r="A4233" s="25"/>
      <c r="B4233" s="26"/>
      <c r="C4233" s="26"/>
      <c r="D4233" s="26"/>
      <c r="E4233" s="29" t="str">
        <f>IFERROR(VLOOKUP(C4233,Report!$A$1:$F$2000,5,0),"")</f>
        <v/>
      </c>
      <c r="F4233" s="28" t="str">
        <f>IFERROR(Used!$E4233*Used!$D4233,"")</f>
        <v/>
      </c>
    </row>
    <row r="4234" spans="1:6" x14ac:dyDescent="0.25">
      <c r="A4234" s="21"/>
      <c r="B4234" s="22"/>
      <c r="C4234" s="22"/>
      <c r="D4234" s="22"/>
      <c r="E4234" s="23" t="str">
        <f>IFERROR(VLOOKUP(C4234,Report!$A$1:$F$2000,5,0),"")</f>
        <v/>
      </c>
      <c r="F4234" s="24" t="str">
        <f>IFERROR(Used!$E4234*Used!$D4234,"")</f>
        <v/>
      </c>
    </row>
    <row r="4235" spans="1:6" x14ac:dyDescent="0.25">
      <c r="A4235" s="25"/>
      <c r="B4235" s="26"/>
      <c r="C4235" s="26"/>
      <c r="D4235" s="26"/>
      <c r="E4235" s="29" t="str">
        <f>IFERROR(VLOOKUP(C4235,Report!$A$1:$F$2000,5,0),"")</f>
        <v/>
      </c>
      <c r="F4235" s="28" t="str">
        <f>IFERROR(Used!$E4235*Used!$D4235,"")</f>
        <v/>
      </c>
    </row>
    <row r="4236" spans="1:6" x14ac:dyDescent="0.25">
      <c r="A4236" s="21"/>
      <c r="B4236" s="22"/>
      <c r="C4236" s="22"/>
      <c r="D4236" s="22"/>
      <c r="E4236" s="23" t="str">
        <f>IFERROR(VLOOKUP(C4236,Report!$A$1:$F$2000,5,0),"")</f>
        <v/>
      </c>
      <c r="F4236" s="24" t="str">
        <f>IFERROR(Used!$E4236*Used!$D4236,"")</f>
        <v/>
      </c>
    </row>
    <row r="4237" spans="1:6" x14ac:dyDescent="0.25">
      <c r="A4237" s="25"/>
      <c r="B4237" s="26"/>
      <c r="C4237" s="26"/>
      <c r="D4237" s="26"/>
      <c r="E4237" s="29" t="str">
        <f>IFERROR(VLOOKUP(C4237,Report!$A$1:$F$2000,5,0),"")</f>
        <v/>
      </c>
      <c r="F4237" s="28" t="str">
        <f>IFERROR(Used!$E4237*Used!$D4237,"")</f>
        <v/>
      </c>
    </row>
    <row r="4238" spans="1:6" x14ac:dyDescent="0.25">
      <c r="A4238" s="21"/>
      <c r="B4238" s="22"/>
      <c r="C4238" s="22"/>
      <c r="D4238" s="22"/>
      <c r="E4238" s="23" t="str">
        <f>IFERROR(VLOOKUP(C4238,Report!$A$1:$F$2000,5,0),"")</f>
        <v/>
      </c>
      <c r="F4238" s="24" t="str">
        <f>IFERROR(Used!$E4238*Used!$D4238,"")</f>
        <v/>
      </c>
    </row>
    <row r="4239" spans="1:6" x14ac:dyDescent="0.25">
      <c r="A4239" s="25"/>
      <c r="B4239" s="26"/>
      <c r="C4239" s="26"/>
      <c r="D4239" s="26"/>
      <c r="E4239" s="29" t="str">
        <f>IFERROR(VLOOKUP(C4239,Report!$A$1:$F$2000,5,0),"")</f>
        <v/>
      </c>
      <c r="F4239" s="28" t="str">
        <f>IFERROR(Used!$E4239*Used!$D4239,"")</f>
        <v/>
      </c>
    </row>
    <row r="4240" spans="1:6" x14ac:dyDescent="0.25">
      <c r="A4240" s="21"/>
      <c r="B4240" s="22"/>
      <c r="C4240" s="22"/>
      <c r="D4240" s="22"/>
      <c r="E4240" s="23" t="str">
        <f>IFERROR(VLOOKUP(C4240,Report!$A$1:$F$2000,5,0),"")</f>
        <v/>
      </c>
      <c r="F4240" s="24" t="str">
        <f>IFERROR(Used!$E4240*Used!$D4240,"")</f>
        <v/>
      </c>
    </row>
    <row r="4241" spans="1:6" x14ac:dyDescent="0.25">
      <c r="A4241" s="25"/>
      <c r="B4241" s="26"/>
      <c r="C4241" s="26"/>
      <c r="D4241" s="26"/>
      <c r="E4241" s="29" t="str">
        <f>IFERROR(VLOOKUP(C4241,Report!$A$1:$F$2000,5,0),"")</f>
        <v/>
      </c>
      <c r="F4241" s="28" t="str">
        <f>IFERROR(Used!$E4241*Used!$D4241,"")</f>
        <v/>
      </c>
    </row>
    <row r="4242" spans="1:6" x14ac:dyDescent="0.25">
      <c r="A4242" s="21"/>
      <c r="B4242" s="22"/>
      <c r="C4242" s="22"/>
      <c r="D4242" s="22"/>
      <c r="E4242" s="23" t="str">
        <f>IFERROR(VLOOKUP(C4242,Report!$A$1:$F$2000,5,0),"")</f>
        <v/>
      </c>
      <c r="F4242" s="24" t="str">
        <f>IFERROR(Used!$E4242*Used!$D4242,"")</f>
        <v/>
      </c>
    </row>
    <row r="4243" spans="1:6" x14ac:dyDescent="0.25">
      <c r="A4243" s="25"/>
      <c r="B4243" s="26"/>
      <c r="C4243" s="26"/>
      <c r="D4243" s="26"/>
      <c r="E4243" s="29" t="str">
        <f>IFERROR(VLOOKUP(C4243,Report!$A$1:$F$2000,5,0),"")</f>
        <v/>
      </c>
      <c r="F4243" s="28" t="str">
        <f>IFERROR(Used!$E4243*Used!$D4243,"")</f>
        <v/>
      </c>
    </row>
    <row r="4244" spans="1:6" x14ac:dyDescent="0.25">
      <c r="A4244" s="21"/>
      <c r="B4244" s="22"/>
      <c r="C4244" s="22"/>
      <c r="D4244" s="22"/>
      <c r="E4244" s="23" t="str">
        <f>IFERROR(VLOOKUP(C4244,Report!$A$1:$F$2000,5,0),"")</f>
        <v/>
      </c>
      <c r="F4244" s="24" t="str">
        <f>IFERROR(Used!$E4244*Used!$D4244,"")</f>
        <v/>
      </c>
    </row>
    <row r="4245" spans="1:6" x14ac:dyDescent="0.25">
      <c r="A4245" s="25"/>
      <c r="B4245" s="26"/>
      <c r="C4245" s="26"/>
      <c r="D4245" s="26"/>
      <c r="E4245" s="29" t="str">
        <f>IFERROR(VLOOKUP(C4245,Report!$A$1:$F$2000,5,0),"")</f>
        <v/>
      </c>
      <c r="F4245" s="28" t="str">
        <f>IFERROR(Used!$E4245*Used!$D4245,"")</f>
        <v/>
      </c>
    </row>
    <row r="4246" spans="1:6" x14ac:dyDescent="0.25">
      <c r="A4246" s="21"/>
      <c r="B4246" s="22"/>
      <c r="C4246" s="22"/>
      <c r="D4246" s="22"/>
      <c r="E4246" s="23" t="str">
        <f>IFERROR(VLOOKUP(C4246,Report!$A$1:$F$2000,5,0),"")</f>
        <v/>
      </c>
      <c r="F4246" s="24" t="str">
        <f>IFERROR(Used!$E4246*Used!$D4246,"")</f>
        <v/>
      </c>
    </row>
    <row r="4247" spans="1:6" x14ac:dyDescent="0.25">
      <c r="A4247" s="25"/>
      <c r="B4247" s="26"/>
      <c r="C4247" s="26"/>
      <c r="D4247" s="26"/>
      <c r="E4247" s="29" t="str">
        <f>IFERROR(VLOOKUP(C4247,Report!$A$1:$F$2000,5,0),"")</f>
        <v/>
      </c>
      <c r="F4247" s="28" t="str">
        <f>IFERROR(Used!$E4247*Used!$D4247,"")</f>
        <v/>
      </c>
    </row>
    <row r="4248" spans="1:6" x14ac:dyDescent="0.25">
      <c r="A4248" s="21"/>
      <c r="B4248" s="22"/>
      <c r="C4248" s="22"/>
      <c r="D4248" s="22"/>
      <c r="E4248" s="23" t="str">
        <f>IFERROR(VLOOKUP(C4248,Report!$A$1:$F$2000,5,0),"")</f>
        <v/>
      </c>
      <c r="F4248" s="24" t="str">
        <f>IFERROR(Used!$E4248*Used!$D4248,"")</f>
        <v/>
      </c>
    </row>
    <row r="4249" spans="1:6" x14ac:dyDescent="0.25">
      <c r="A4249" s="25"/>
      <c r="B4249" s="26"/>
      <c r="C4249" s="26"/>
      <c r="D4249" s="26"/>
      <c r="E4249" s="29" t="str">
        <f>IFERROR(VLOOKUP(C4249,Report!$A$1:$F$2000,5,0),"")</f>
        <v/>
      </c>
      <c r="F4249" s="28" t="str">
        <f>IFERROR(Used!$E4249*Used!$D4249,"")</f>
        <v/>
      </c>
    </row>
    <row r="4250" spans="1:6" x14ac:dyDescent="0.25">
      <c r="A4250" s="21"/>
      <c r="B4250" s="22"/>
      <c r="C4250" s="22"/>
      <c r="D4250" s="22"/>
      <c r="E4250" s="23" t="str">
        <f>IFERROR(VLOOKUP(C4250,Report!$A$1:$F$2000,5,0),"")</f>
        <v/>
      </c>
      <c r="F4250" s="24" t="str">
        <f>IFERROR(Used!$E4250*Used!$D4250,"")</f>
        <v/>
      </c>
    </row>
    <row r="4251" spans="1:6" x14ac:dyDescent="0.25">
      <c r="A4251" s="25"/>
      <c r="B4251" s="26"/>
      <c r="C4251" s="26"/>
      <c r="D4251" s="26"/>
      <c r="E4251" s="29" t="str">
        <f>IFERROR(VLOOKUP(C4251,Report!$A$1:$F$2000,5,0),"")</f>
        <v/>
      </c>
      <c r="F4251" s="28" t="str">
        <f>IFERROR(Used!$E4251*Used!$D4251,"")</f>
        <v/>
      </c>
    </row>
    <row r="4252" spans="1:6" x14ac:dyDescent="0.25">
      <c r="A4252" s="21"/>
      <c r="B4252" s="22"/>
      <c r="C4252" s="22"/>
      <c r="D4252" s="22"/>
      <c r="E4252" s="23" t="str">
        <f>IFERROR(VLOOKUP(C4252,Report!$A$1:$F$2000,5,0),"")</f>
        <v/>
      </c>
      <c r="F4252" s="24" t="str">
        <f>IFERROR(Used!$E4252*Used!$D4252,"")</f>
        <v/>
      </c>
    </row>
    <row r="4253" spans="1:6" x14ac:dyDescent="0.25">
      <c r="A4253" s="25"/>
      <c r="B4253" s="26"/>
      <c r="C4253" s="26"/>
      <c r="D4253" s="26"/>
      <c r="E4253" s="29" t="str">
        <f>IFERROR(VLOOKUP(C4253,Report!$A$1:$F$2000,5,0),"")</f>
        <v/>
      </c>
      <c r="F4253" s="28" t="str">
        <f>IFERROR(Used!$E4253*Used!$D4253,"")</f>
        <v/>
      </c>
    </row>
    <row r="4254" spans="1:6" x14ac:dyDescent="0.25">
      <c r="A4254" s="21"/>
      <c r="B4254" s="22"/>
      <c r="C4254" s="22"/>
      <c r="D4254" s="22"/>
      <c r="E4254" s="23" t="str">
        <f>IFERROR(VLOOKUP(C4254,Report!$A$1:$F$2000,5,0),"")</f>
        <v/>
      </c>
      <c r="F4254" s="24" t="str">
        <f>IFERROR(Used!$E4254*Used!$D4254,"")</f>
        <v/>
      </c>
    </row>
    <row r="4255" spans="1:6" x14ac:dyDescent="0.25">
      <c r="A4255" s="25"/>
      <c r="B4255" s="26"/>
      <c r="C4255" s="26"/>
      <c r="D4255" s="26"/>
      <c r="E4255" s="29" t="str">
        <f>IFERROR(VLOOKUP(C4255,Report!$A$1:$F$2000,5,0),"")</f>
        <v/>
      </c>
      <c r="F4255" s="28" t="str">
        <f>IFERROR(Used!$E4255*Used!$D4255,"")</f>
        <v/>
      </c>
    </row>
    <row r="4256" spans="1:6" x14ac:dyDescent="0.25">
      <c r="A4256" s="21"/>
      <c r="B4256" s="22"/>
      <c r="C4256" s="22"/>
      <c r="D4256" s="22"/>
      <c r="E4256" s="23" t="str">
        <f>IFERROR(VLOOKUP(C4256,Report!$A$1:$F$2000,5,0),"")</f>
        <v/>
      </c>
      <c r="F4256" s="24" t="str">
        <f>IFERROR(Used!$E4256*Used!$D4256,"")</f>
        <v/>
      </c>
    </row>
    <row r="4257" spans="1:6" x14ac:dyDescent="0.25">
      <c r="A4257" s="25"/>
      <c r="B4257" s="26"/>
      <c r="C4257" s="26"/>
      <c r="D4257" s="26"/>
      <c r="E4257" s="29" t="str">
        <f>IFERROR(VLOOKUP(C4257,Report!$A$1:$F$2000,5,0),"")</f>
        <v/>
      </c>
      <c r="F4257" s="28" t="str">
        <f>IFERROR(Used!$E4257*Used!$D4257,"")</f>
        <v/>
      </c>
    </row>
    <row r="4258" spans="1:6" x14ac:dyDescent="0.25">
      <c r="A4258" s="21"/>
      <c r="B4258" s="22"/>
      <c r="C4258" s="22"/>
      <c r="D4258" s="22"/>
      <c r="E4258" s="23" t="str">
        <f>IFERROR(VLOOKUP(C4258,Report!$A$1:$F$2000,5,0),"")</f>
        <v/>
      </c>
      <c r="F4258" s="24" t="str">
        <f>IFERROR(Used!$E4258*Used!$D4258,"")</f>
        <v/>
      </c>
    </row>
    <row r="4259" spans="1:6" x14ac:dyDescent="0.25">
      <c r="A4259" s="25"/>
      <c r="B4259" s="26"/>
      <c r="C4259" s="26"/>
      <c r="D4259" s="26"/>
      <c r="E4259" s="29" t="str">
        <f>IFERROR(VLOOKUP(C4259,Report!$A$1:$F$2000,5,0),"")</f>
        <v/>
      </c>
      <c r="F4259" s="28" t="str">
        <f>IFERROR(Used!$E4259*Used!$D4259,"")</f>
        <v/>
      </c>
    </row>
    <row r="4260" spans="1:6" x14ac:dyDescent="0.25">
      <c r="A4260" s="21"/>
      <c r="B4260" s="22"/>
      <c r="C4260" s="22"/>
      <c r="D4260" s="22"/>
      <c r="E4260" s="23" t="str">
        <f>IFERROR(VLOOKUP(C4260,Report!$A$1:$F$2000,5,0),"")</f>
        <v/>
      </c>
      <c r="F4260" s="24" t="str">
        <f>IFERROR(Used!$E4260*Used!$D4260,"")</f>
        <v/>
      </c>
    </row>
    <row r="4261" spans="1:6" x14ac:dyDescent="0.25">
      <c r="A4261" s="25"/>
      <c r="B4261" s="26"/>
      <c r="C4261" s="26"/>
      <c r="D4261" s="26"/>
      <c r="E4261" s="29" t="str">
        <f>IFERROR(VLOOKUP(C4261,Report!$A$1:$F$2000,5,0),"")</f>
        <v/>
      </c>
      <c r="F4261" s="28" t="str">
        <f>IFERROR(Used!$E4261*Used!$D4261,"")</f>
        <v/>
      </c>
    </row>
    <row r="4262" spans="1:6" x14ac:dyDescent="0.25">
      <c r="A4262" s="21"/>
      <c r="B4262" s="22"/>
      <c r="C4262" s="22"/>
      <c r="D4262" s="22"/>
      <c r="E4262" s="23" t="str">
        <f>IFERROR(VLOOKUP(C4262,Report!$A$1:$F$2000,5,0),"")</f>
        <v/>
      </c>
      <c r="F4262" s="24" t="str">
        <f>IFERROR(Used!$E4262*Used!$D4262,"")</f>
        <v/>
      </c>
    </row>
    <row r="4263" spans="1:6" x14ac:dyDescent="0.25">
      <c r="A4263" s="25"/>
      <c r="B4263" s="26"/>
      <c r="C4263" s="26"/>
      <c r="D4263" s="26"/>
      <c r="E4263" s="29" t="str">
        <f>IFERROR(VLOOKUP(C4263,Report!$A$1:$F$2000,5,0),"")</f>
        <v/>
      </c>
      <c r="F4263" s="28" t="str">
        <f>IFERROR(Used!$E4263*Used!$D4263,"")</f>
        <v/>
      </c>
    </row>
    <row r="4264" spans="1:6" x14ac:dyDescent="0.25">
      <c r="A4264" s="21"/>
      <c r="B4264" s="22"/>
      <c r="C4264" s="22"/>
      <c r="D4264" s="22"/>
      <c r="E4264" s="23" t="str">
        <f>IFERROR(VLOOKUP(C4264,Report!$A$1:$F$2000,5,0),"")</f>
        <v/>
      </c>
      <c r="F4264" s="24" t="str">
        <f>IFERROR(Used!$E4264*Used!$D4264,"")</f>
        <v/>
      </c>
    </row>
    <row r="4265" spans="1:6" x14ac:dyDescent="0.25">
      <c r="A4265" s="25"/>
      <c r="B4265" s="26"/>
      <c r="C4265" s="26"/>
      <c r="D4265" s="26"/>
      <c r="E4265" s="29" t="str">
        <f>IFERROR(VLOOKUP(C4265,Report!$A$1:$F$2000,5,0),"")</f>
        <v/>
      </c>
      <c r="F4265" s="28" t="str">
        <f>IFERROR(Used!$E4265*Used!$D4265,"")</f>
        <v/>
      </c>
    </row>
    <row r="4266" spans="1:6" x14ac:dyDescent="0.25">
      <c r="A4266" s="21"/>
      <c r="B4266" s="22"/>
      <c r="C4266" s="22"/>
      <c r="D4266" s="22"/>
      <c r="E4266" s="23" t="str">
        <f>IFERROR(VLOOKUP(C4266,Report!$A$1:$F$2000,5,0),"")</f>
        <v/>
      </c>
      <c r="F4266" s="24" t="str">
        <f>IFERROR(Used!$E4266*Used!$D4266,"")</f>
        <v/>
      </c>
    </row>
    <row r="4267" spans="1:6" x14ac:dyDescent="0.25">
      <c r="A4267" s="25"/>
      <c r="B4267" s="26"/>
      <c r="C4267" s="26"/>
      <c r="D4267" s="26"/>
      <c r="E4267" s="29" t="str">
        <f>IFERROR(VLOOKUP(C4267,Report!$A$1:$F$2000,5,0),"")</f>
        <v/>
      </c>
      <c r="F4267" s="28" t="str">
        <f>IFERROR(Used!$E4267*Used!$D4267,"")</f>
        <v/>
      </c>
    </row>
    <row r="4268" spans="1:6" x14ac:dyDescent="0.25">
      <c r="A4268" s="21"/>
      <c r="B4268" s="22"/>
      <c r="C4268" s="22"/>
      <c r="D4268" s="22"/>
      <c r="E4268" s="23" t="str">
        <f>IFERROR(VLOOKUP(C4268,Report!$A$1:$F$2000,5,0),"")</f>
        <v/>
      </c>
      <c r="F4268" s="24" t="str">
        <f>IFERROR(Used!$E4268*Used!$D4268,"")</f>
        <v/>
      </c>
    </row>
    <row r="4269" spans="1:6" x14ac:dyDescent="0.25">
      <c r="A4269" s="25"/>
      <c r="B4269" s="26"/>
      <c r="C4269" s="26"/>
      <c r="D4269" s="26"/>
      <c r="E4269" s="29" t="str">
        <f>IFERROR(VLOOKUP(C4269,Report!$A$1:$F$2000,5,0),"")</f>
        <v/>
      </c>
      <c r="F4269" s="28" t="str">
        <f>IFERROR(Used!$E4269*Used!$D4269,"")</f>
        <v/>
      </c>
    </row>
    <row r="4270" spans="1:6" x14ac:dyDescent="0.25">
      <c r="A4270" s="21"/>
      <c r="B4270" s="22"/>
      <c r="C4270" s="22"/>
      <c r="D4270" s="22"/>
      <c r="E4270" s="23" t="str">
        <f>IFERROR(VLOOKUP(C4270,Report!$A$1:$F$2000,5,0),"")</f>
        <v/>
      </c>
      <c r="F4270" s="24" t="str">
        <f>IFERROR(Used!$E4270*Used!$D4270,"")</f>
        <v/>
      </c>
    </row>
    <row r="4271" spans="1:6" x14ac:dyDescent="0.25">
      <c r="A4271" s="25"/>
      <c r="B4271" s="26"/>
      <c r="C4271" s="26"/>
      <c r="D4271" s="26"/>
      <c r="E4271" s="29" t="str">
        <f>IFERROR(VLOOKUP(C4271,Report!$A$1:$F$2000,5,0),"")</f>
        <v/>
      </c>
      <c r="F4271" s="28" t="str">
        <f>IFERROR(Used!$E4271*Used!$D4271,"")</f>
        <v/>
      </c>
    </row>
    <row r="4272" spans="1:6" x14ac:dyDescent="0.25">
      <c r="A4272" s="21"/>
      <c r="B4272" s="22"/>
      <c r="C4272" s="22"/>
      <c r="D4272" s="22"/>
      <c r="E4272" s="23" t="str">
        <f>IFERROR(VLOOKUP(C4272,Report!$A$1:$F$2000,5,0),"")</f>
        <v/>
      </c>
      <c r="F4272" s="24" t="str">
        <f>IFERROR(Used!$E4272*Used!$D4272,"")</f>
        <v/>
      </c>
    </row>
    <row r="4273" spans="1:6" x14ac:dyDescent="0.25">
      <c r="A4273" s="25"/>
      <c r="B4273" s="26"/>
      <c r="C4273" s="26"/>
      <c r="D4273" s="26"/>
      <c r="E4273" s="29" t="str">
        <f>IFERROR(VLOOKUP(C4273,Report!$A$1:$F$2000,5,0),"")</f>
        <v/>
      </c>
      <c r="F4273" s="28" t="str">
        <f>IFERROR(Used!$E4273*Used!$D4273,"")</f>
        <v/>
      </c>
    </row>
    <row r="4274" spans="1:6" x14ac:dyDescent="0.25">
      <c r="A4274" s="21"/>
      <c r="B4274" s="22"/>
      <c r="C4274" s="22"/>
      <c r="D4274" s="22"/>
      <c r="E4274" s="23" t="str">
        <f>IFERROR(VLOOKUP(C4274,Report!$A$1:$F$2000,5,0),"")</f>
        <v/>
      </c>
      <c r="F4274" s="24" t="str">
        <f>IFERROR(Used!$E4274*Used!$D4274,"")</f>
        <v/>
      </c>
    </row>
    <row r="4275" spans="1:6" x14ac:dyDescent="0.25">
      <c r="A4275" s="25"/>
      <c r="B4275" s="26"/>
      <c r="C4275" s="26"/>
      <c r="D4275" s="26"/>
      <c r="E4275" s="29" t="str">
        <f>IFERROR(VLOOKUP(C4275,Report!$A$1:$F$2000,5,0),"")</f>
        <v/>
      </c>
      <c r="F4275" s="28" t="str">
        <f>IFERROR(Used!$E4275*Used!$D4275,"")</f>
        <v/>
      </c>
    </row>
    <row r="4276" spans="1:6" x14ac:dyDescent="0.25">
      <c r="A4276" s="21"/>
      <c r="B4276" s="22"/>
      <c r="C4276" s="22"/>
      <c r="D4276" s="22"/>
      <c r="E4276" s="23" t="str">
        <f>IFERROR(VLOOKUP(C4276,Report!$A$1:$F$2000,5,0),"")</f>
        <v/>
      </c>
      <c r="F4276" s="24" t="str">
        <f>IFERROR(Used!$E4276*Used!$D4276,"")</f>
        <v/>
      </c>
    </row>
    <row r="4277" spans="1:6" x14ac:dyDescent="0.25">
      <c r="A4277" s="25"/>
      <c r="B4277" s="26"/>
      <c r="C4277" s="26"/>
      <c r="D4277" s="26"/>
      <c r="E4277" s="29" t="str">
        <f>IFERROR(VLOOKUP(C4277,Report!$A$1:$F$2000,5,0),"")</f>
        <v/>
      </c>
      <c r="F4277" s="28" t="str">
        <f>IFERROR(Used!$E4277*Used!$D4277,"")</f>
        <v/>
      </c>
    </row>
    <row r="4278" spans="1:6" x14ac:dyDescent="0.25">
      <c r="A4278" s="21"/>
      <c r="B4278" s="22"/>
      <c r="C4278" s="22"/>
      <c r="D4278" s="22"/>
      <c r="E4278" s="23" t="str">
        <f>IFERROR(VLOOKUP(C4278,Report!$A$1:$F$2000,5,0),"")</f>
        <v/>
      </c>
      <c r="F4278" s="24" t="str">
        <f>IFERROR(Used!$E4278*Used!$D4278,"")</f>
        <v/>
      </c>
    </row>
    <row r="4279" spans="1:6" x14ac:dyDescent="0.25">
      <c r="A4279" s="25"/>
      <c r="B4279" s="26"/>
      <c r="C4279" s="26"/>
      <c r="D4279" s="26"/>
      <c r="E4279" s="29" t="str">
        <f>IFERROR(VLOOKUP(C4279,Report!$A$1:$F$2000,5,0),"")</f>
        <v/>
      </c>
      <c r="F4279" s="28" t="str">
        <f>IFERROR(Used!$E4279*Used!$D4279,"")</f>
        <v/>
      </c>
    </row>
    <row r="4280" spans="1:6" x14ac:dyDescent="0.25">
      <c r="A4280" s="21"/>
      <c r="B4280" s="22"/>
      <c r="C4280" s="22"/>
      <c r="D4280" s="22"/>
      <c r="E4280" s="23" t="str">
        <f>IFERROR(VLOOKUP(C4280,Report!$A$1:$F$2000,5,0),"")</f>
        <v/>
      </c>
      <c r="F4280" s="24" t="str">
        <f>IFERROR(Used!$E4280*Used!$D4280,"")</f>
        <v/>
      </c>
    </row>
    <row r="4281" spans="1:6" x14ac:dyDescent="0.25">
      <c r="A4281" s="25"/>
      <c r="B4281" s="26"/>
      <c r="C4281" s="26"/>
      <c r="D4281" s="26"/>
      <c r="E4281" s="29" t="str">
        <f>IFERROR(VLOOKUP(C4281,Report!$A$1:$F$2000,5,0),"")</f>
        <v/>
      </c>
      <c r="F4281" s="28" t="str">
        <f>IFERROR(Used!$E4281*Used!$D4281,"")</f>
        <v/>
      </c>
    </row>
    <row r="4282" spans="1:6" x14ac:dyDescent="0.25">
      <c r="A4282" s="21"/>
      <c r="B4282" s="22"/>
      <c r="C4282" s="22"/>
      <c r="D4282" s="22"/>
      <c r="E4282" s="23" t="str">
        <f>IFERROR(VLOOKUP(C4282,Report!$A$1:$F$2000,5,0),"")</f>
        <v/>
      </c>
      <c r="F4282" s="24" t="str">
        <f>IFERROR(Used!$E4282*Used!$D4282,"")</f>
        <v/>
      </c>
    </row>
    <row r="4283" spans="1:6" x14ac:dyDescent="0.25">
      <c r="A4283" s="25"/>
      <c r="B4283" s="26"/>
      <c r="C4283" s="26"/>
      <c r="D4283" s="26"/>
      <c r="E4283" s="29" t="str">
        <f>IFERROR(VLOOKUP(C4283,Report!$A$1:$F$2000,5,0),"")</f>
        <v/>
      </c>
      <c r="F4283" s="28" t="str">
        <f>IFERROR(Used!$E4283*Used!$D4283,"")</f>
        <v/>
      </c>
    </row>
    <row r="4284" spans="1:6" x14ac:dyDescent="0.25">
      <c r="A4284" s="21"/>
      <c r="B4284" s="22"/>
      <c r="C4284" s="22"/>
      <c r="D4284" s="22"/>
      <c r="E4284" s="23" t="str">
        <f>IFERROR(VLOOKUP(C4284,Report!$A$1:$F$2000,5,0),"")</f>
        <v/>
      </c>
      <c r="F4284" s="24" t="str">
        <f>IFERROR(Used!$E4284*Used!$D4284,"")</f>
        <v/>
      </c>
    </row>
    <row r="4285" spans="1:6" x14ac:dyDescent="0.25">
      <c r="A4285" s="25"/>
      <c r="B4285" s="26"/>
      <c r="C4285" s="26"/>
      <c r="D4285" s="26"/>
      <c r="E4285" s="29" t="str">
        <f>IFERROR(VLOOKUP(C4285,Report!$A$1:$F$2000,5,0),"")</f>
        <v/>
      </c>
      <c r="F4285" s="28" t="str">
        <f>IFERROR(Used!$E4285*Used!$D4285,"")</f>
        <v/>
      </c>
    </row>
    <row r="4286" spans="1:6" x14ac:dyDescent="0.25">
      <c r="A4286" s="21"/>
      <c r="B4286" s="22"/>
      <c r="C4286" s="22"/>
      <c r="D4286" s="22"/>
      <c r="E4286" s="23" t="str">
        <f>IFERROR(VLOOKUP(C4286,Report!$A$1:$F$2000,5,0),"")</f>
        <v/>
      </c>
      <c r="F4286" s="24" t="str">
        <f>IFERROR(Used!$E4286*Used!$D4286,"")</f>
        <v/>
      </c>
    </row>
    <row r="4287" spans="1:6" x14ac:dyDescent="0.25">
      <c r="A4287" s="25"/>
      <c r="B4287" s="26"/>
      <c r="C4287" s="26"/>
      <c r="D4287" s="26"/>
      <c r="E4287" s="29" t="str">
        <f>IFERROR(VLOOKUP(C4287,Report!$A$1:$F$2000,5,0),"")</f>
        <v/>
      </c>
      <c r="F4287" s="28" t="str">
        <f>IFERROR(Used!$E4287*Used!$D4287,"")</f>
        <v/>
      </c>
    </row>
    <row r="4288" spans="1:6" x14ac:dyDescent="0.25">
      <c r="A4288" s="21"/>
      <c r="B4288" s="22"/>
      <c r="C4288" s="22"/>
      <c r="D4288" s="22"/>
      <c r="E4288" s="23" t="str">
        <f>IFERROR(VLOOKUP(C4288,Report!$A$1:$F$2000,5,0),"")</f>
        <v/>
      </c>
      <c r="F4288" s="24" t="str">
        <f>IFERROR(Used!$E4288*Used!$D4288,"")</f>
        <v/>
      </c>
    </row>
    <row r="4289" spans="1:6" x14ac:dyDescent="0.25">
      <c r="A4289" s="25"/>
      <c r="B4289" s="26"/>
      <c r="C4289" s="26"/>
      <c r="D4289" s="26"/>
      <c r="E4289" s="29" t="str">
        <f>IFERROR(VLOOKUP(C4289,Report!$A$1:$F$2000,5,0),"")</f>
        <v/>
      </c>
      <c r="F4289" s="28" t="str">
        <f>IFERROR(Used!$E4289*Used!$D4289,"")</f>
        <v/>
      </c>
    </row>
    <row r="4290" spans="1:6" x14ac:dyDescent="0.25">
      <c r="A4290" s="21"/>
      <c r="B4290" s="22"/>
      <c r="C4290" s="22"/>
      <c r="D4290" s="22"/>
      <c r="E4290" s="23" t="str">
        <f>IFERROR(VLOOKUP(C4290,Report!$A$1:$F$2000,5,0),"")</f>
        <v/>
      </c>
      <c r="F4290" s="24" t="str">
        <f>IFERROR(Used!$E4290*Used!$D4290,"")</f>
        <v/>
      </c>
    </row>
    <row r="4291" spans="1:6" x14ac:dyDescent="0.25">
      <c r="A4291" s="25"/>
      <c r="B4291" s="26"/>
      <c r="C4291" s="26"/>
      <c r="D4291" s="26"/>
      <c r="E4291" s="29" t="str">
        <f>IFERROR(VLOOKUP(C4291,Report!$A$1:$F$2000,5,0),"")</f>
        <v/>
      </c>
      <c r="F4291" s="28" t="str">
        <f>IFERROR(Used!$E4291*Used!$D4291,"")</f>
        <v/>
      </c>
    </row>
    <row r="4292" spans="1:6" x14ac:dyDescent="0.25">
      <c r="A4292" s="21"/>
      <c r="B4292" s="22"/>
      <c r="C4292" s="22"/>
      <c r="D4292" s="22"/>
      <c r="E4292" s="23" t="str">
        <f>IFERROR(VLOOKUP(C4292,Report!$A$1:$F$2000,5,0),"")</f>
        <v/>
      </c>
      <c r="F4292" s="24" t="str">
        <f>IFERROR(Used!$E4292*Used!$D4292,"")</f>
        <v/>
      </c>
    </row>
    <row r="4293" spans="1:6" x14ac:dyDescent="0.25">
      <c r="A4293" s="25"/>
      <c r="B4293" s="26"/>
      <c r="C4293" s="26"/>
      <c r="D4293" s="26"/>
      <c r="E4293" s="29" t="str">
        <f>IFERROR(VLOOKUP(C4293,Report!$A$1:$F$2000,5,0),"")</f>
        <v/>
      </c>
      <c r="F4293" s="28" t="str">
        <f>IFERROR(Used!$E4293*Used!$D4293,"")</f>
        <v/>
      </c>
    </row>
    <row r="4294" spans="1:6" x14ac:dyDescent="0.25">
      <c r="A4294" s="21"/>
      <c r="B4294" s="22"/>
      <c r="C4294" s="22"/>
      <c r="D4294" s="22"/>
      <c r="E4294" s="23" t="str">
        <f>IFERROR(VLOOKUP(C4294,Report!$A$1:$F$2000,5,0),"")</f>
        <v/>
      </c>
      <c r="F4294" s="24" t="str">
        <f>IFERROR(Used!$E4294*Used!$D4294,"")</f>
        <v/>
      </c>
    </row>
    <row r="4295" spans="1:6" x14ac:dyDescent="0.25">
      <c r="A4295" s="25"/>
      <c r="B4295" s="26"/>
      <c r="C4295" s="26"/>
      <c r="D4295" s="26"/>
      <c r="E4295" s="29" t="str">
        <f>IFERROR(VLOOKUP(C4295,Report!$A$1:$F$2000,5,0),"")</f>
        <v/>
      </c>
      <c r="F4295" s="28" t="str">
        <f>IFERROR(Used!$E4295*Used!$D4295,"")</f>
        <v/>
      </c>
    </row>
    <row r="4296" spans="1:6" x14ac:dyDescent="0.25">
      <c r="A4296" s="21"/>
      <c r="B4296" s="22"/>
      <c r="C4296" s="22"/>
      <c r="D4296" s="22"/>
      <c r="E4296" s="23" t="str">
        <f>IFERROR(VLOOKUP(C4296,Report!$A$1:$F$2000,5,0),"")</f>
        <v/>
      </c>
      <c r="F4296" s="24" t="str">
        <f>IFERROR(Used!$E4296*Used!$D4296,"")</f>
        <v/>
      </c>
    </row>
    <row r="4297" spans="1:6" x14ac:dyDescent="0.25">
      <c r="A4297" s="25"/>
      <c r="B4297" s="26"/>
      <c r="C4297" s="26"/>
      <c r="D4297" s="26"/>
      <c r="E4297" s="29" t="str">
        <f>IFERROR(VLOOKUP(C4297,Report!$A$1:$F$2000,5,0),"")</f>
        <v/>
      </c>
      <c r="F4297" s="28" t="str">
        <f>IFERROR(Used!$E4297*Used!$D4297,"")</f>
        <v/>
      </c>
    </row>
    <row r="4298" spans="1:6" x14ac:dyDescent="0.25">
      <c r="A4298" s="21"/>
      <c r="B4298" s="22"/>
      <c r="C4298" s="22"/>
      <c r="D4298" s="22"/>
      <c r="E4298" s="23" t="str">
        <f>IFERROR(VLOOKUP(C4298,Report!$A$1:$F$2000,5,0),"")</f>
        <v/>
      </c>
      <c r="F4298" s="24" t="str">
        <f>IFERROR(Used!$E4298*Used!$D4298,"")</f>
        <v/>
      </c>
    </row>
    <row r="4299" spans="1:6" x14ac:dyDescent="0.25">
      <c r="A4299" s="25"/>
      <c r="B4299" s="26"/>
      <c r="C4299" s="26"/>
      <c r="D4299" s="26"/>
      <c r="E4299" s="29" t="str">
        <f>IFERROR(VLOOKUP(C4299,Report!$A$1:$F$2000,5,0),"")</f>
        <v/>
      </c>
      <c r="F4299" s="28" t="str">
        <f>IFERROR(Used!$E4299*Used!$D4299,"")</f>
        <v/>
      </c>
    </row>
    <row r="4300" spans="1:6" x14ac:dyDescent="0.25">
      <c r="A4300" s="21"/>
      <c r="B4300" s="22"/>
      <c r="C4300" s="22"/>
      <c r="D4300" s="22"/>
      <c r="E4300" s="23" t="str">
        <f>IFERROR(VLOOKUP(C4300,Report!$A$1:$F$2000,5,0),"")</f>
        <v/>
      </c>
      <c r="F4300" s="24" t="str">
        <f>IFERROR(Used!$E4300*Used!$D4300,"")</f>
        <v/>
      </c>
    </row>
    <row r="4301" spans="1:6" x14ac:dyDescent="0.25">
      <c r="A4301" s="25"/>
      <c r="B4301" s="26"/>
      <c r="C4301" s="26"/>
      <c r="D4301" s="26"/>
      <c r="E4301" s="29" t="str">
        <f>IFERROR(VLOOKUP(C4301,Report!$A$1:$F$2000,5,0),"")</f>
        <v/>
      </c>
      <c r="F4301" s="28" t="str">
        <f>IFERROR(Used!$E4301*Used!$D4301,"")</f>
        <v/>
      </c>
    </row>
    <row r="4302" spans="1:6" x14ac:dyDescent="0.25">
      <c r="A4302" s="21"/>
      <c r="B4302" s="22"/>
      <c r="C4302" s="22"/>
      <c r="D4302" s="22"/>
      <c r="E4302" s="23" t="str">
        <f>IFERROR(VLOOKUP(C4302,Report!$A$1:$F$2000,5,0),"")</f>
        <v/>
      </c>
      <c r="F4302" s="24" t="str">
        <f>IFERROR(Used!$E4302*Used!$D4302,"")</f>
        <v/>
      </c>
    </row>
    <row r="4303" spans="1:6" x14ac:dyDescent="0.25">
      <c r="A4303" s="25"/>
      <c r="B4303" s="26"/>
      <c r="C4303" s="26"/>
      <c r="D4303" s="26"/>
      <c r="E4303" s="29" t="str">
        <f>IFERROR(VLOOKUP(C4303,Report!$A$1:$F$2000,5,0),"")</f>
        <v/>
      </c>
      <c r="F4303" s="28" t="str">
        <f>IFERROR(Used!$E4303*Used!$D4303,"")</f>
        <v/>
      </c>
    </row>
    <row r="4304" spans="1:6" x14ac:dyDescent="0.25">
      <c r="A4304" s="21"/>
      <c r="B4304" s="22"/>
      <c r="C4304" s="22"/>
      <c r="D4304" s="22"/>
      <c r="E4304" s="23" t="str">
        <f>IFERROR(VLOOKUP(C4304,Report!$A$1:$F$2000,5,0),"")</f>
        <v/>
      </c>
      <c r="F4304" s="24" t="str">
        <f>IFERROR(Used!$E4304*Used!$D4304,"")</f>
        <v/>
      </c>
    </row>
    <row r="4305" spans="1:6" x14ac:dyDescent="0.25">
      <c r="A4305" s="25"/>
      <c r="B4305" s="26"/>
      <c r="C4305" s="26"/>
      <c r="D4305" s="26"/>
      <c r="E4305" s="29" t="str">
        <f>IFERROR(VLOOKUP(C4305,Report!$A$1:$F$2000,5,0),"")</f>
        <v/>
      </c>
      <c r="F4305" s="28" t="str">
        <f>IFERROR(Used!$E4305*Used!$D4305,"")</f>
        <v/>
      </c>
    </row>
    <row r="4306" spans="1:6" x14ac:dyDescent="0.25">
      <c r="A4306" s="21"/>
      <c r="B4306" s="22"/>
      <c r="C4306" s="22"/>
      <c r="D4306" s="22"/>
      <c r="E4306" s="23" t="str">
        <f>IFERROR(VLOOKUP(C4306,Report!$A$1:$F$2000,5,0),"")</f>
        <v/>
      </c>
      <c r="F4306" s="24" t="str">
        <f>IFERROR(Used!$E4306*Used!$D4306,"")</f>
        <v/>
      </c>
    </row>
    <row r="4307" spans="1:6" x14ac:dyDescent="0.25">
      <c r="A4307" s="25"/>
      <c r="B4307" s="26"/>
      <c r="C4307" s="26"/>
      <c r="D4307" s="26"/>
      <c r="E4307" s="29" t="str">
        <f>IFERROR(VLOOKUP(C4307,Report!$A$1:$F$2000,5,0),"")</f>
        <v/>
      </c>
      <c r="F4307" s="28" t="str">
        <f>IFERROR(Used!$E4307*Used!$D4307,"")</f>
        <v/>
      </c>
    </row>
    <row r="4308" spans="1:6" x14ac:dyDescent="0.25">
      <c r="A4308" s="21"/>
      <c r="B4308" s="22"/>
      <c r="C4308" s="22"/>
      <c r="D4308" s="22"/>
      <c r="E4308" s="23" t="str">
        <f>IFERROR(VLOOKUP(C4308,Report!$A$1:$F$2000,5,0),"")</f>
        <v/>
      </c>
      <c r="F4308" s="24" t="str">
        <f>IFERROR(Used!$E4308*Used!$D4308,"")</f>
        <v/>
      </c>
    </row>
    <row r="4309" spans="1:6" x14ac:dyDescent="0.25">
      <c r="A4309" s="25"/>
      <c r="B4309" s="26"/>
      <c r="C4309" s="26"/>
      <c r="D4309" s="26"/>
      <c r="E4309" s="29" t="str">
        <f>IFERROR(VLOOKUP(C4309,Report!$A$1:$F$2000,5,0),"")</f>
        <v/>
      </c>
      <c r="F4309" s="28" t="str">
        <f>IFERROR(Used!$E4309*Used!$D4309,"")</f>
        <v/>
      </c>
    </row>
    <row r="4310" spans="1:6" x14ac:dyDescent="0.25">
      <c r="A4310" s="21"/>
      <c r="B4310" s="22"/>
      <c r="C4310" s="22"/>
      <c r="D4310" s="22"/>
      <c r="E4310" s="23" t="str">
        <f>IFERROR(VLOOKUP(C4310,Report!$A$1:$F$2000,5,0),"")</f>
        <v/>
      </c>
      <c r="F4310" s="24" t="str">
        <f>IFERROR(Used!$E4310*Used!$D4310,"")</f>
        <v/>
      </c>
    </row>
    <row r="4311" spans="1:6" x14ac:dyDescent="0.25">
      <c r="A4311" s="25"/>
      <c r="B4311" s="26"/>
      <c r="C4311" s="26"/>
      <c r="D4311" s="26"/>
      <c r="E4311" s="29" t="str">
        <f>IFERROR(VLOOKUP(C4311,Report!$A$1:$F$2000,5,0),"")</f>
        <v/>
      </c>
      <c r="F4311" s="28" t="str">
        <f>IFERROR(Used!$E4311*Used!$D4311,"")</f>
        <v/>
      </c>
    </row>
    <row r="4312" spans="1:6" x14ac:dyDescent="0.25">
      <c r="A4312" s="21"/>
      <c r="B4312" s="22"/>
      <c r="C4312" s="22"/>
      <c r="D4312" s="22"/>
      <c r="E4312" s="23" t="str">
        <f>IFERROR(VLOOKUP(C4312,Report!$A$1:$F$2000,5,0),"")</f>
        <v/>
      </c>
      <c r="F4312" s="24" t="str">
        <f>IFERROR(Used!$E4312*Used!$D4312,"")</f>
        <v/>
      </c>
    </row>
    <row r="4313" spans="1:6" x14ac:dyDescent="0.25">
      <c r="A4313" s="25"/>
      <c r="B4313" s="26"/>
      <c r="C4313" s="26"/>
      <c r="D4313" s="26"/>
      <c r="E4313" s="29" t="str">
        <f>IFERROR(VLOOKUP(C4313,Report!$A$1:$F$2000,5,0),"")</f>
        <v/>
      </c>
      <c r="F4313" s="28" t="str">
        <f>IFERROR(Used!$E4313*Used!$D4313,"")</f>
        <v/>
      </c>
    </row>
    <row r="4314" spans="1:6" x14ac:dyDescent="0.25">
      <c r="A4314" s="21"/>
      <c r="B4314" s="22"/>
      <c r="C4314" s="22"/>
      <c r="D4314" s="22"/>
      <c r="E4314" s="23" t="str">
        <f>IFERROR(VLOOKUP(C4314,Report!$A$1:$F$2000,5,0),"")</f>
        <v/>
      </c>
      <c r="F4314" s="24" t="str">
        <f>IFERROR(Used!$E4314*Used!$D4314,"")</f>
        <v/>
      </c>
    </row>
    <row r="4315" spans="1:6" x14ac:dyDescent="0.25">
      <c r="A4315" s="25"/>
      <c r="B4315" s="26"/>
      <c r="C4315" s="26"/>
      <c r="D4315" s="26"/>
      <c r="E4315" s="29" t="str">
        <f>IFERROR(VLOOKUP(C4315,Report!$A$1:$F$2000,5,0),"")</f>
        <v/>
      </c>
      <c r="F4315" s="28" t="str">
        <f>IFERROR(Used!$E4315*Used!$D4315,"")</f>
        <v/>
      </c>
    </row>
    <row r="4316" spans="1:6" x14ac:dyDescent="0.25">
      <c r="A4316" s="21"/>
      <c r="B4316" s="22"/>
      <c r="C4316" s="22"/>
      <c r="D4316" s="22"/>
      <c r="E4316" s="23" t="str">
        <f>IFERROR(VLOOKUP(C4316,Report!$A$1:$F$2000,5,0),"")</f>
        <v/>
      </c>
      <c r="F4316" s="24" t="str">
        <f>IFERROR(Used!$E4316*Used!$D4316,"")</f>
        <v/>
      </c>
    </row>
    <row r="4317" spans="1:6" x14ac:dyDescent="0.25">
      <c r="A4317" s="25"/>
      <c r="B4317" s="26"/>
      <c r="C4317" s="26"/>
      <c r="D4317" s="26"/>
      <c r="E4317" s="29" t="str">
        <f>IFERROR(VLOOKUP(C4317,Report!$A$1:$F$2000,5,0),"")</f>
        <v/>
      </c>
      <c r="F4317" s="28" t="str">
        <f>IFERROR(Used!$E4317*Used!$D4317,"")</f>
        <v/>
      </c>
    </row>
    <row r="4318" spans="1:6" x14ac:dyDescent="0.25">
      <c r="A4318" s="21"/>
      <c r="B4318" s="22"/>
      <c r="C4318" s="22"/>
      <c r="D4318" s="22"/>
      <c r="E4318" s="23" t="str">
        <f>IFERROR(VLOOKUP(C4318,Report!$A$1:$F$2000,5,0),"")</f>
        <v/>
      </c>
      <c r="F4318" s="24" t="str">
        <f>IFERROR(Used!$E4318*Used!$D4318,"")</f>
        <v/>
      </c>
    </row>
    <row r="4319" spans="1:6" x14ac:dyDescent="0.25">
      <c r="A4319" s="25"/>
      <c r="B4319" s="26"/>
      <c r="C4319" s="26"/>
      <c r="D4319" s="26"/>
      <c r="E4319" s="29" t="str">
        <f>IFERROR(VLOOKUP(C4319,Report!$A$1:$F$2000,5,0),"")</f>
        <v/>
      </c>
      <c r="F4319" s="28" t="str">
        <f>IFERROR(Used!$E4319*Used!$D4319,"")</f>
        <v/>
      </c>
    </row>
    <row r="4320" spans="1:6" x14ac:dyDescent="0.25">
      <c r="A4320" s="21"/>
      <c r="B4320" s="22"/>
      <c r="C4320" s="22"/>
      <c r="D4320" s="22"/>
      <c r="E4320" s="23" t="str">
        <f>IFERROR(VLOOKUP(C4320,Report!$A$1:$F$2000,5,0),"")</f>
        <v/>
      </c>
      <c r="F4320" s="24" t="str">
        <f>IFERROR(Used!$E4320*Used!$D4320,"")</f>
        <v/>
      </c>
    </row>
    <row r="4321" spans="1:6" x14ac:dyDescent="0.25">
      <c r="A4321" s="25"/>
      <c r="B4321" s="26"/>
      <c r="C4321" s="26"/>
      <c r="D4321" s="26"/>
      <c r="E4321" s="29" t="str">
        <f>IFERROR(VLOOKUP(C4321,Report!$A$1:$F$2000,5,0),"")</f>
        <v/>
      </c>
      <c r="F4321" s="28" t="str">
        <f>IFERROR(Used!$E4321*Used!$D4321,"")</f>
        <v/>
      </c>
    </row>
    <row r="4322" spans="1:6" x14ac:dyDescent="0.25">
      <c r="A4322" s="21"/>
      <c r="B4322" s="22"/>
      <c r="C4322" s="22"/>
      <c r="D4322" s="22"/>
      <c r="E4322" s="23" t="str">
        <f>IFERROR(VLOOKUP(C4322,Report!$A$1:$F$2000,5,0),"")</f>
        <v/>
      </c>
      <c r="F4322" s="24" t="str">
        <f>IFERROR(Used!$E4322*Used!$D4322,"")</f>
        <v/>
      </c>
    </row>
    <row r="4323" spans="1:6" x14ac:dyDescent="0.25">
      <c r="A4323" s="25"/>
      <c r="B4323" s="26"/>
      <c r="C4323" s="26"/>
      <c r="D4323" s="26"/>
      <c r="E4323" s="29" t="str">
        <f>IFERROR(VLOOKUP(C4323,Report!$A$1:$F$2000,5,0),"")</f>
        <v/>
      </c>
      <c r="F4323" s="28" t="str">
        <f>IFERROR(Used!$E4323*Used!$D4323,"")</f>
        <v/>
      </c>
    </row>
    <row r="4324" spans="1:6" x14ac:dyDescent="0.25">
      <c r="A4324" s="21"/>
      <c r="B4324" s="22"/>
      <c r="C4324" s="22"/>
      <c r="D4324" s="22"/>
      <c r="E4324" s="23" t="str">
        <f>IFERROR(VLOOKUP(C4324,Report!$A$1:$F$2000,5,0),"")</f>
        <v/>
      </c>
      <c r="F4324" s="24" t="str">
        <f>IFERROR(Used!$E4324*Used!$D4324,"")</f>
        <v/>
      </c>
    </row>
    <row r="4325" spans="1:6" x14ac:dyDescent="0.25">
      <c r="A4325" s="25"/>
      <c r="B4325" s="26"/>
      <c r="C4325" s="26"/>
      <c r="D4325" s="26"/>
      <c r="E4325" s="29" t="str">
        <f>IFERROR(VLOOKUP(C4325,Report!$A$1:$F$2000,5,0),"")</f>
        <v/>
      </c>
      <c r="F4325" s="28" t="str">
        <f>IFERROR(Used!$E4325*Used!$D4325,"")</f>
        <v/>
      </c>
    </row>
    <row r="4326" spans="1:6" x14ac:dyDescent="0.25">
      <c r="A4326" s="21"/>
      <c r="B4326" s="22"/>
      <c r="C4326" s="22"/>
      <c r="D4326" s="22"/>
      <c r="E4326" s="23" t="str">
        <f>IFERROR(VLOOKUP(C4326,Report!$A$1:$F$2000,5,0),"")</f>
        <v/>
      </c>
      <c r="F4326" s="24" t="str">
        <f>IFERROR(Used!$E4326*Used!$D4326,"")</f>
        <v/>
      </c>
    </row>
    <row r="4327" spans="1:6" x14ac:dyDescent="0.25">
      <c r="A4327" s="25"/>
      <c r="B4327" s="26"/>
      <c r="C4327" s="26"/>
      <c r="D4327" s="26"/>
      <c r="E4327" s="29" t="str">
        <f>IFERROR(VLOOKUP(C4327,Report!$A$1:$F$2000,5,0),"")</f>
        <v/>
      </c>
      <c r="F4327" s="28" t="str">
        <f>IFERROR(Used!$E4327*Used!$D4327,"")</f>
        <v/>
      </c>
    </row>
    <row r="4328" spans="1:6" x14ac:dyDescent="0.25">
      <c r="A4328" s="21"/>
      <c r="B4328" s="22"/>
      <c r="C4328" s="22"/>
      <c r="D4328" s="22"/>
      <c r="E4328" s="23" t="str">
        <f>IFERROR(VLOOKUP(C4328,Report!$A$1:$F$2000,5,0),"")</f>
        <v/>
      </c>
      <c r="F4328" s="24" t="str">
        <f>IFERROR(Used!$E4328*Used!$D4328,"")</f>
        <v/>
      </c>
    </row>
    <row r="4329" spans="1:6" x14ac:dyDescent="0.25">
      <c r="A4329" s="25"/>
      <c r="B4329" s="26"/>
      <c r="C4329" s="26"/>
      <c r="D4329" s="26"/>
      <c r="E4329" s="29" t="str">
        <f>IFERROR(VLOOKUP(C4329,Report!$A$1:$F$2000,5,0),"")</f>
        <v/>
      </c>
      <c r="F4329" s="28" t="str">
        <f>IFERROR(Used!$E4329*Used!$D4329,"")</f>
        <v/>
      </c>
    </row>
    <row r="4330" spans="1:6" x14ac:dyDescent="0.25">
      <c r="A4330" s="21"/>
      <c r="B4330" s="22"/>
      <c r="C4330" s="22"/>
      <c r="D4330" s="22"/>
      <c r="E4330" s="23" t="str">
        <f>IFERROR(VLOOKUP(C4330,Report!$A$1:$F$2000,5,0),"")</f>
        <v/>
      </c>
      <c r="F4330" s="24" t="str">
        <f>IFERROR(Used!$E4330*Used!$D4330,"")</f>
        <v/>
      </c>
    </row>
    <row r="4331" spans="1:6" x14ac:dyDescent="0.25">
      <c r="A4331" s="25"/>
      <c r="B4331" s="26"/>
      <c r="C4331" s="26"/>
      <c r="D4331" s="26"/>
      <c r="E4331" s="29" t="str">
        <f>IFERROR(VLOOKUP(C4331,Report!$A$1:$F$2000,5,0),"")</f>
        <v/>
      </c>
      <c r="F4331" s="28" t="str">
        <f>IFERROR(Used!$E4331*Used!$D4331,"")</f>
        <v/>
      </c>
    </row>
    <row r="4332" spans="1:6" x14ac:dyDescent="0.25">
      <c r="A4332" s="21"/>
      <c r="B4332" s="22"/>
      <c r="C4332" s="22"/>
      <c r="D4332" s="22"/>
      <c r="E4332" s="23" t="str">
        <f>IFERROR(VLOOKUP(C4332,Report!$A$1:$F$2000,5,0),"")</f>
        <v/>
      </c>
      <c r="F4332" s="24" t="str">
        <f>IFERROR(Used!$E4332*Used!$D4332,"")</f>
        <v/>
      </c>
    </row>
    <row r="4333" spans="1:6" x14ac:dyDescent="0.25">
      <c r="A4333" s="25"/>
      <c r="B4333" s="26"/>
      <c r="C4333" s="26"/>
      <c r="D4333" s="26"/>
      <c r="E4333" s="29" t="str">
        <f>IFERROR(VLOOKUP(C4333,Report!$A$1:$F$2000,5,0),"")</f>
        <v/>
      </c>
      <c r="F4333" s="28" t="str">
        <f>IFERROR(Used!$E4333*Used!$D4333,"")</f>
        <v/>
      </c>
    </row>
    <row r="4334" spans="1:6" x14ac:dyDescent="0.25">
      <c r="A4334" s="21"/>
      <c r="B4334" s="22"/>
      <c r="C4334" s="22"/>
      <c r="D4334" s="22"/>
      <c r="E4334" s="23" t="str">
        <f>IFERROR(VLOOKUP(C4334,Report!$A$1:$F$2000,5,0),"")</f>
        <v/>
      </c>
      <c r="F4334" s="24" t="str">
        <f>IFERROR(Used!$E4334*Used!$D4334,"")</f>
        <v/>
      </c>
    </row>
    <row r="4335" spans="1:6" x14ac:dyDescent="0.25">
      <c r="A4335" s="25"/>
      <c r="B4335" s="26"/>
      <c r="C4335" s="26"/>
      <c r="D4335" s="26"/>
      <c r="E4335" s="29" t="str">
        <f>IFERROR(VLOOKUP(C4335,Report!$A$1:$F$2000,5,0),"")</f>
        <v/>
      </c>
      <c r="F4335" s="28" t="str">
        <f>IFERROR(Used!$E4335*Used!$D4335,"")</f>
        <v/>
      </c>
    </row>
    <row r="4336" spans="1:6" x14ac:dyDescent="0.25">
      <c r="A4336" s="21"/>
      <c r="B4336" s="22"/>
      <c r="C4336" s="22"/>
      <c r="D4336" s="22"/>
      <c r="E4336" s="23" t="str">
        <f>IFERROR(VLOOKUP(C4336,Report!$A$1:$F$2000,5,0),"")</f>
        <v/>
      </c>
      <c r="F4336" s="24" t="str">
        <f>IFERROR(Used!$E4336*Used!$D4336,"")</f>
        <v/>
      </c>
    </row>
    <row r="4337" spans="1:6" x14ac:dyDescent="0.25">
      <c r="A4337" s="25"/>
      <c r="B4337" s="26"/>
      <c r="C4337" s="26"/>
      <c r="D4337" s="26"/>
      <c r="E4337" s="29" t="str">
        <f>IFERROR(VLOOKUP(C4337,Report!$A$1:$F$2000,5,0),"")</f>
        <v/>
      </c>
      <c r="F4337" s="28" t="str">
        <f>IFERROR(Used!$E4337*Used!$D4337,"")</f>
        <v/>
      </c>
    </row>
    <row r="4338" spans="1:6" x14ac:dyDescent="0.25">
      <c r="A4338" s="21"/>
      <c r="B4338" s="22"/>
      <c r="C4338" s="22"/>
      <c r="D4338" s="22"/>
      <c r="E4338" s="23" t="str">
        <f>IFERROR(VLOOKUP(C4338,Report!$A$1:$F$2000,5,0),"")</f>
        <v/>
      </c>
      <c r="F4338" s="24" t="str">
        <f>IFERROR(Used!$E4338*Used!$D4338,"")</f>
        <v/>
      </c>
    </row>
    <row r="4339" spans="1:6" x14ac:dyDescent="0.25">
      <c r="A4339" s="25"/>
      <c r="B4339" s="26"/>
      <c r="C4339" s="26"/>
      <c r="D4339" s="26"/>
      <c r="E4339" s="29" t="str">
        <f>IFERROR(VLOOKUP(C4339,Report!$A$1:$F$2000,5,0),"")</f>
        <v/>
      </c>
      <c r="F4339" s="28" t="str">
        <f>IFERROR(Used!$E4339*Used!$D4339,"")</f>
        <v/>
      </c>
    </row>
    <row r="4340" spans="1:6" x14ac:dyDescent="0.25">
      <c r="A4340" s="21"/>
      <c r="B4340" s="22"/>
      <c r="C4340" s="22"/>
      <c r="D4340" s="22"/>
      <c r="E4340" s="23" t="str">
        <f>IFERROR(VLOOKUP(C4340,Report!$A$1:$F$2000,5,0),"")</f>
        <v/>
      </c>
      <c r="F4340" s="24" t="str">
        <f>IFERROR(Used!$E4340*Used!$D4340,"")</f>
        <v/>
      </c>
    </row>
    <row r="4341" spans="1:6" x14ac:dyDescent="0.25">
      <c r="A4341" s="25"/>
      <c r="B4341" s="26"/>
      <c r="C4341" s="26"/>
      <c r="D4341" s="26"/>
      <c r="E4341" s="29" t="str">
        <f>IFERROR(VLOOKUP(C4341,Report!$A$1:$F$2000,5,0),"")</f>
        <v/>
      </c>
      <c r="F4341" s="28" t="str">
        <f>IFERROR(Used!$E4341*Used!$D4341,"")</f>
        <v/>
      </c>
    </row>
    <row r="4342" spans="1:6" x14ac:dyDescent="0.25">
      <c r="A4342" s="21"/>
      <c r="B4342" s="22"/>
      <c r="C4342" s="22"/>
      <c r="D4342" s="22"/>
      <c r="E4342" s="23" t="str">
        <f>IFERROR(VLOOKUP(C4342,Report!$A$1:$F$2000,5,0),"")</f>
        <v/>
      </c>
      <c r="F4342" s="24" t="str">
        <f>IFERROR(Used!$E4342*Used!$D4342,"")</f>
        <v/>
      </c>
    </row>
    <row r="4343" spans="1:6" x14ac:dyDescent="0.25">
      <c r="A4343" s="25"/>
      <c r="B4343" s="26"/>
      <c r="C4343" s="26"/>
      <c r="D4343" s="26"/>
      <c r="E4343" s="29" t="str">
        <f>IFERROR(VLOOKUP(C4343,Report!$A$1:$F$2000,5,0),"")</f>
        <v/>
      </c>
      <c r="F4343" s="28" t="str">
        <f>IFERROR(Used!$E4343*Used!$D4343,"")</f>
        <v/>
      </c>
    </row>
    <row r="4344" spans="1:6" x14ac:dyDescent="0.25">
      <c r="A4344" s="21"/>
      <c r="B4344" s="22"/>
      <c r="C4344" s="22"/>
      <c r="D4344" s="22"/>
      <c r="E4344" s="23" t="str">
        <f>IFERROR(VLOOKUP(C4344,Report!$A$1:$F$2000,5,0),"")</f>
        <v/>
      </c>
      <c r="F4344" s="24" t="str">
        <f>IFERROR(Used!$E4344*Used!$D4344,"")</f>
        <v/>
      </c>
    </row>
    <row r="4345" spans="1:6" x14ac:dyDescent="0.25">
      <c r="A4345" s="25"/>
      <c r="B4345" s="26"/>
      <c r="C4345" s="26"/>
      <c r="D4345" s="26"/>
      <c r="E4345" s="29" t="str">
        <f>IFERROR(VLOOKUP(C4345,Report!$A$1:$F$2000,5,0),"")</f>
        <v/>
      </c>
      <c r="F4345" s="28" t="str">
        <f>IFERROR(Used!$E4345*Used!$D4345,"")</f>
        <v/>
      </c>
    </row>
    <row r="4346" spans="1:6" x14ac:dyDescent="0.25">
      <c r="A4346" s="21"/>
      <c r="B4346" s="22"/>
      <c r="C4346" s="22"/>
      <c r="D4346" s="22"/>
      <c r="E4346" s="23" t="str">
        <f>IFERROR(VLOOKUP(C4346,Report!$A$1:$F$2000,5,0),"")</f>
        <v/>
      </c>
      <c r="F4346" s="24" t="str">
        <f>IFERROR(Used!$E4346*Used!$D4346,"")</f>
        <v/>
      </c>
    </row>
    <row r="4347" spans="1:6" x14ac:dyDescent="0.25">
      <c r="A4347" s="25"/>
      <c r="B4347" s="26"/>
      <c r="C4347" s="26"/>
      <c r="D4347" s="26"/>
      <c r="E4347" s="29" t="str">
        <f>IFERROR(VLOOKUP(C4347,Report!$A$1:$F$2000,5,0),"")</f>
        <v/>
      </c>
      <c r="F4347" s="28" t="str">
        <f>IFERROR(Used!$E4347*Used!$D4347,"")</f>
        <v/>
      </c>
    </row>
    <row r="4348" spans="1:6" x14ac:dyDescent="0.25">
      <c r="A4348" s="21"/>
      <c r="B4348" s="22"/>
      <c r="C4348" s="22"/>
      <c r="D4348" s="22"/>
      <c r="E4348" s="23" t="str">
        <f>IFERROR(VLOOKUP(C4348,Report!$A$1:$F$2000,5,0),"")</f>
        <v/>
      </c>
      <c r="F4348" s="24" t="str">
        <f>IFERROR(Used!$E4348*Used!$D4348,"")</f>
        <v/>
      </c>
    </row>
    <row r="4349" spans="1:6" x14ac:dyDescent="0.25">
      <c r="A4349" s="25"/>
      <c r="B4349" s="26"/>
      <c r="C4349" s="26"/>
      <c r="D4349" s="26"/>
      <c r="E4349" s="29" t="str">
        <f>IFERROR(VLOOKUP(C4349,Report!$A$1:$F$2000,5,0),"")</f>
        <v/>
      </c>
      <c r="F4349" s="28" t="str">
        <f>IFERROR(Used!$E4349*Used!$D4349,"")</f>
        <v/>
      </c>
    </row>
    <row r="4350" spans="1:6" x14ac:dyDescent="0.25">
      <c r="A4350" s="21"/>
      <c r="B4350" s="22"/>
      <c r="C4350" s="22"/>
      <c r="D4350" s="22"/>
      <c r="E4350" s="23" t="str">
        <f>IFERROR(VLOOKUP(C4350,Report!$A$1:$F$2000,5,0),"")</f>
        <v/>
      </c>
      <c r="F4350" s="24" t="str">
        <f>IFERROR(Used!$E4350*Used!$D4350,"")</f>
        <v/>
      </c>
    </row>
    <row r="4351" spans="1:6" x14ac:dyDescent="0.25">
      <c r="A4351" s="25"/>
      <c r="B4351" s="26"/>
      <c r="C4351" s="26"/>
      <c r="D4351" s="26"/>
      <c r="E4351" s="29" t="str">
        <f>IFERROR(VLOOKUP(C4351,Report!$A$1:$F$2000,5,0),"")</f>
        <v/>
      </c>
      <c r="F4351" s="28" t="str">
        <f>IFERROR(Used!$E4351*Used!$D4351,"")</f>
        <v/>
      </c>
    </row>
    <row r="4352" spans="1:6" x14ac:dyDescent="0.25">
      <c r="A4352" s="21"/>
      <c r="B4352" s="22"/>
      <c r="C4352" s="22"/>
      <c r="D4352" s="22"/>
      <c r="E4352" s="23" t="str">
        <f>IFERROR(VLOOKUP(C4352,Report!$A$1:$F$2000,5,0),"")</f>
        <v/>
      </c>
      <c r="F4352" s="24" t="str">
        <f>IFERROR(Used!$E4352*Used!$D4352,"")</f>
        <v/>
      </c>
    </row>
    <row r="4353" spans="1:6" x14ac:dyDescent="0.25">
      <c r="A4353" s="25"/>
      <c r="B4353" s="26"/>
      <c r="C4353" s="26"/>
      <c r="D4353" s="26"/>
      <c r="E4353" s="29" t="str">
        <f>IFERROR(VLOOKUP(C4353,Report!$A$1:$F$2000,5,0),"")</f>
        <v/>
      </c>
      <c r="F4353" s="28" t="str">
        <f>IFERROR(Used!$E4353*Used!$D4353,"")</f>
        <v/>
      </c>
    </row>
    <row r="4354" spans="1:6" x14ac:dyDescent="0.25">
      <c r="A4354" s="21"/>
      <c r="B4354" s="22"/>
      <c r="C4354" s="22"/>
      <c r="D4354" s="22"/>
      <c r="E4354" s="23" t="str">
        <f>IFERROR(VLOOKUP(C4354,Report!$A$1:$F$2000,5,0),"")</f>
        <v/>
      </c>
      <c r="F4354" s="24" t="str">
        <f>IFERROR(Used!$E4354*Used!$D4354,"")</f>
        <v/>
      </c>
    </row>
    <row r="4355" spans="1:6" x14ac:dyDescent="0.25">
      <c r="A4355" s="25"/>
      <c r="B4355" s="26"/>
      <c r="C4355" s="26"/>
      <c r="D4355" s="26"/>
      <c r="E4355" s="29" t="str">
        <f>IFERROR(VLOOKUP(C4355,Report!$A$1:$F$2000,5,0),"")</f>
        <v/>
      </c>
      <c r="F4355" s="28" t="str">
        <f>IFERROR(Used!$E4355*Used!$D4355,"")</f>
        <v/>
      </c>
    </row>
    <row r="4356" spans="1:6" x14ac:dyDescent="0.25">
      <c r="A4356" s="21"/>
      <c r="B4356" s="22"/>
      <c r="C4356" s="22"/>
      <c r="D4356" s="22"/>
      <c r="E4356" s="23" t="str">
        <f>IFERROR(VLOOKUP(C4356,Report!$A$1:$F$2000,5,0),"")</f>
        <v/>
      </c>
      <c r="F4356" s="24" t="str">
        <f>IFERROR(Used!$E4356*Used!$D4356,"")</f>
        <v/>
      </c>
    </row>
    <row r="4357" spans="1:6" x14ac:dyDescent="0.25">
      <c r="A4357" s="25"/>
      <c r="B4357" s="26"/>
      <c r="C4357" s="26"/>
      <c r="D4357" s="26"/>
      <c r="E4357" s="29" t="str">
        <f>IFERROR(VLOOKUP(C4357,Report!$A$1:$F$2000,5,0),"")</f>
        <v/>
      </c>
      <c r="F4357" s="28" t="str">
        <f>IFERROR(Used!$E4357*Used!$D4357,"")</f>
        <v/>
      </c>
    </row>
    <row r="4358" spans="1:6" x14ac:dyDescent="0.25">
      <c r="A4358" s="21"/>
      <c r="B4358" s="22"/>
      <c r="C4358" s="22"/>
      <c r="D4358" s="22"/>
      <c r="E4358" s="23" t="str">
        <f>IFERROR(VLOOKUP(C4358,Report!$A$1:$F$2000,5,0),"")</f>
        <v/>
      </c>
      <c r="F4358" s="24" t="str">
        <f>IFERROR(Used!$E4358*Used!$D4358,"")</f>
        <v/>
      </c>
    </row>
    <row r="4359" spans="1:6" x14ac:dyDescent="0.25">
      <c r="A4359" s="25"/>
      <c r="B4359" s="26"/>
      <c r="C4359" s="26"/>
      <c r="D4359" s="26"/>
      <c r="E4359" s="29" t="str">
        <f>IFERROR(VLOOKUP(C4359,Report!$A$1:$F$2000,5,0),"")</f>
        <v/>
      </c>
      <c r="F4359" s="28" t="str">
        <f>IFERROR(Used!$E4359*Used!$D4359,"")</f>
        <v/>
      </c>
    </row>
    <row r="4360" spans="1:6" x14ac:dyDescent="0.25">
      <c r="A4360" s="21"/>
      <c r="B4360" s="22"/>
      <c r="C4360" s="22"/>
      <c r="D4360" s="22"/>
      <c r="E4360" s="23" t="str">
        <f>IFERROR(VLOOKUP(C4360,Report!$A$1:$F$2000,5,0),"")</f>
        <v/>
      </c>
      <c r="F4360" s="24" t="str">
        <f>IFERROR(Used!$E4360*Used!$D4360,"")</f>
        <v/>
      </c>
    </row>
    <row r="4361" spans="1:6" x14ac:dyDescent="0.25">
      <c r="A4361" s="25"/>
      <c r="B4361" s="26"/>
      <c r="C4361" s="26"/>
      <c r="D4361" s="26"/>
      <c r="E4361" s="29" t="str">
        <f>IFERROR(VLOOKUP(C4361,Report!$A$1:$F$2000,5,0),"")</f>
        <v/>
      </c>
      <c r="F4361" s="28" t="str">
        <f>IFERROR(Used!$E4361*Used!$D4361,"")</f>
        <v/>
      </c>
    </row>
    <row r="4362" spans="1:6" x14ac:dyDescent="0.25">
      <c r="A4362" s="21"/>
      <c r="B4362" s="22"/>
      <c r="C4362" s="22"/>
      <c r="D4362" s="22"/>
      <c r="E4362" s="23" t="str">
        <f>IFERROR(VLOOKUP(C4362,Report!$A$1:$F$2000,5,0),"")</f>
        <v/>
      </c>
      <c r="F4362" s="24" t="str">
        <f>IFERROR(Used!$E4362*Used!$D4362,"")</f>
        <v/>
      </c>
    </row>
    <row r="4363" spans="1:6" x14ac:dyDescent="0.25">
      <c r="A4363" s="25"/>
      <c r="B4363" s="26"/>
      <c r="C4363" s="26"/>
      <c r="D4363" s="26"/>
      <c r="E4363" s="29" t="str">
        <f>IFERROR(VLOOKUP(C4363,Report!$A$1:$F$2000,5,0),"")</f>
        <v/>
      </c>
      <c r="F4363" s="28" t="str">
        <f>IFERROR(Used!$E4363*Used!$D4363,"")</f>
        <v/>
      </c>
    </row>
    <row r="4364" spans="1:6" x14ac:dyDescent="0.25">
      <c r="A4364" s="21"/>
      <c r="B4364" s="22"/>
      <c r="C4364" s="22"/>
      <c r="D4364" s="22"/>
      <c r="E4364" s="23" t="str">
        <f>IFERROR(VLOOKUP(C4364,Report!$A$1:$F$2000,5,0),"")</f>
        <v/>
      </c>
      <c r="F4364" s="24" t="str">
        <f>IFERROR(Used!$E4364*Used!$D4364,"")</f>
        <v/>
      </c>
    </row>
    <row r="4365" spans="1:6" x14ac:dyDescent="0.25">
      <c r="A4365" s="25"/>
      <c r="B4365" s="26"/>
      <c r="C4365" s="26"/>
      <c r="D4365" s="26"/>
      <c r="E4365" s="29" t="str">
        <f>IFERROR(VLOOKUP(C4365,Report!$A$1:$F$2000,5,0),"")</f>
        <v/>
      </c>
      <c r="F4365" s="28" t="str">
        <f>IFERROR(Used!$E4365*Used!$D4365,"")</f>
        <v/>
      </c>
    </row>
    <row r="4366" spans="1:6" x14ac:dyDescent="0.25">
      <c r="A4366" s="21"/>
      <c r="B4366" s="22"/>
      <c r="C4366" s="22"/>
      <c r="D4366" s="22"/>
      <c r="E4366" s="23" t="str">
        <f>IFERROR(VLOOKUP(C4366,Report!$A$1:$F$2000,5,0),"")</f>
        <v/>
      </c>
      <c r="F4366" s="24" t="str">
        <f>IFERROR(Used!$E4366*Used!$D4366,"")</f>
        <v/>
      </c>
    </row>
    <row r="4367" spans="1:6" x14ac:dyDescent="0.25">
      <c r="A4367" s="25"/>
      <c r="B4367" s="26"/>
      <c r="C4367" s="26"/>
      <c r="D4367" s="26"/>
      <c r="E4367" s="29" t="str">
        <f>IFERROR(VLOOKUP(C4367,Report!$A$1:$F$2000,5,0),"")</f>
        <v/>
      </c>
      <c r="F4367" s="28" t="str">
        <f>IFERROR(Used!$E4367*Used!$D4367,"")</f>
        <v/>
      </c>
    </row>
    <row r="4368" spans="1:6" x14ac:dyDescent="0.25">
      <c r="A4368" s="21"/>
      <c r="B4368" s="22"/>
      <c r="C4368" s="22"/>
      <c r="D4368" s="22"/>
      <c r="E4368" s="23" t="str">
        <f>IFERROR(VLOOKUP(C4368,Report!$A$1:$F$2000,5,0),"")</f>
        <v/>
      </c>
      <c r="F4368" s="24" t="str">
        <f>IFERROR(Used!$E4368*Used!$D4368,"")</f>
        <v/>
      </c>
    </row>
    <row r="4369" spans="1:6" x14ac:dyDescent="0.25">
      <c r="A4369" s="25"/>
      <c r="B4369" s="26"/>
      <c r="C4369" s="26"/>
      <c r="D4369" s="26"/>
      <c r="E4369" s="29" t="str">
        <f>IFERROR(VLOOKUP(C4369,Report!$A$1:$F$2000,5,0),"")</f>
        <v/>
      </c>
      <c r="F4369" s="28" t="str">
        <f>IFERROR(Used!$E4369*Used!$D4369,"")</f>
        <v/>
      </c>
    </row>
    <row r="4370" spans="1:6" x14ac:dyDescent="0.25">
      <c r="A4370" s="21"/>
      <c r="B4370" s="22"/>
      <c r="C4370" s="22"/>
      <c r="D4370" s="22"/>
      <c r="E4370" s="23" t="str">
        <f>IFERROR(VLOOKUP(C4370,Report!$A$1:$F$2000,5,0),"")</f>
        <v/>
      </c>
      <c r="F4370" s="24" t="str">
        <f>IFERROR(Used!$E4370*Used!$D4370,"")</f>
        <v/>
      </c>
    </row>
    <row r="4371" spans="1:6" x14ac:dyDescent="0.25">
      <c r="A4371" s="25"/>
      <c r="B4371" s="26"/>
      <c r="C4371" s="26"/>
      <c r="D4371" s="26"/>
      <c r="E4371" s="29" t="str">
        <f>IFERROR(VLOOKUP(C4371,Report!$A$1:$F$2000,5,0),"")</f>
        <v/>
      </c>
      <c r="F4371" s="28" t="str">
        <f>IFERROR(Used!$E4371*Used!$D4371,"")</f>
        <v/>
      </c>
    </row>
    <row r="4372" spans="1:6" x14ac:dyDescent="0.25">
      <c r="A4372" s="21"/>
      <c r="B4372" s="22"/>
      <c r="C4372" s="22"/>
      <c r="D4372" s="22"/>
      <c r="E4372" s="23" t="str">
        <f>IFERROR(VLOOKUP(C4372,Report!$A$1:$F$2000,5,0),"")</f>
        <v/>
      </c>
      <c r="F4372" s="24" t="str">
        <f>IFERROR(Used!$E4372*Used!$D4372,"")</f>
        <v/>
      </c>
    </row>
    <row r="4373" spans="1:6" x14ac:dyDescent="0.25">
      <c r="A4373" s="25"/>
      <c r="B4373" s="26"/>
      <c r="C4373" s="26"/>
      <c r="D4373" s="26"/>
      <c r="E4373" s="29" t="str">
        <f>IFERROR(VLOOKUP(C4373,Report!$A$1:$F$2000,5,0),"")</f>
        <v/>
      </c>
      <c r="F4373" s="28" t="str">
        <f>IFERROR(Used!$E4373*Used!$D4373,"")</f>
        <v/>
      </c>
    </row>
    <row r="4374" spans="1:6" x14ac:dyDescent="0.25">
      <c r="A4374" s="21"/>
      <c r="B4374" s="22"/>
      <c r="C4374" s="22"/>
      <c r="D4374" s="22"/>
      <c r="E4374" s="23" t="str">
        <f>IFERROR(VLOOKUP(C4374,Report!$A$1:$F$2000,5,0),"")</f>
        <v/>
      </c>
      <c r="F4374" s="24" t="str">
        <f>IFERROR(Used!$E4374*Used!$D4374,"")</f>
        <v/>
      </c>
    </row>
    <row r="4375" spans="1:6" x14ac:dyDescent="0.25">
      <c r="A4375" s="25"/>
      <c r="B4375" s="26"/>
      <c r="C4375" s="26"/>
      <c r="D4375" s="26"/>
      <c r="E4375" s="29" t="str">
        <f>IFERROR(VLOOKUP(C4375,Report!$A$1:$F$2000,5,0),"")</f>
        <v/>
      </c>
      <c r="F4375" s="28" t="str">
        <f>IFERROR(Used!$E4375*Used!$D4375,"")</f>
        <v/>
      </c>
    </row>
    <row r="4376" spans="1:6" x14ac:dyDescent="0.25">
      <c r="A4376" s="21"/>
      <c r="B4376" s="22"/>
      <c r="C4376" s="22"/>
      <c r="D4376" s="22"/>
      <c r="E4376" s="23" t="str">
        <f>IFERROR(VLOOKUP(C4376,Report!$A$1:$F$2000,5,0),"")</f>
        <v/>
      </c>
      <c r="F4376" s="24" t="str">
        <f>IFERROR(Used!$E4376*Used!$D4376,"")</f>
        <v/>
      </c>
    </row>
    <row r="4377" spans="1:6" x14ac:dyDescent="0.25">
      <c r="A4377" s="25"/>
      <c r="B4377" s="26"/>
      <c r="C4377" s="26"/>
      <c r="D4377" s="26"/>
      <c r="E4377" s="29" t="str">
        <f>IFERROR(VLOOKUP(C4377,Report!$A$1:$F$2000,5,0),"")</f>
        <v/>
      </c>
      <c r="F4377" s="28" t="str">
        <f>IFERROR(Used!$E4377*Used!$D4377,"")</f>
        <v/>
      </c>
    </row>
    <row r="4378" spans="1:6" x14ac:dyDescent="0.25">
      <c r="A4378" s="21"/>
      <c r="B4378" s="22"/>
      <c r="C4378" s="22"/>
      <c r="D4378" s="22"/>
      <c r="E4378" s="23" t="str">
        <f>IFERROR(VLOOKUP(C4378,Report!$A$1:$F$2000,5,0),"")</f>
        <v/>
      </c>
      <c r="F4378" s="24" t="str">
        <f>IFERROR(Used!$E4378*Used!$D4378,"")</f>
        <v/>
      </c>
    </row>
    <row r="4379" spans="1:6" x14ac:dyDescent="0.25">
      <c r="A4379" s="25"/>
      <c r="B4379" s="26"/>
      <c r="C4379" s="26"/>
      <c r="D4379" s="26"/>
      <c r="E4379" s="29" t="str">
        <f>IFERROR(VLOOKUP(C4379,Report!$A$1:$F$2000,5,0),"")</f>
        <v/>
      </c>
      <c r="F4379" s="28" t="str">
        <f>IFERROR(Used!$E4379*Used!$D4379,"")</f>
        <v/>
      </c>
    </row>
    <row r="4380" spans="1:6" x14ac:dyDescent="0.25">
      <c r="A4380" s="21"/>
      <c r="B4380" s="22"/>
      <c r="C4380" s="22"/>
      <c r="D4380" s="22"/>
      <c r="E4380" s="23" t="str">
        <f>IFERROR(VLOOKUP(C4380,Report!$A$1:$F$2000,5,0),"")</f>
        <v/>
      </c>
      <c r="F4380" s="24" t="str">
        <f>IFERROR(Used!$E4380*Used!$D4380,"")</f>
        <v/>
      </c>
    </row>
    <row r="4381" spans="1:6" x14ac:dyDescent="0.25">
      <c r="A4381" s="25"/>
      <c r="B4381" s="26"/>
      <c r="C4381" s="26"/>
      <c r="D4381" s="26"/>
      <c r="E4381" s="29" t="str">
        <f>IFERROR(VLOOKUP(C4381,Report!$A$1:$F$2000,5,0),"")</f>
        <v/>
      </c>
      <c r="F4381" s="28" t="str">
        <f>IFERROR(Used!$E4381*Used!$D4381,"")</f>
        <v/>
      </c>
    </row>
    <row r="4382" spans="1:6" x14ac:dyDescent="0.25">
      <c r="A4382" s="21"/>
      <c r="B4382" s="22"/>
      <c r="C4382" s="22"/>
      <c r="D4382" s="22"/>
      <c r="E4382" s="23" t="str">
        <f>IFERROR(VLOOKUP(C4382,Report!$A$1:$F$2000,5,0),"")</f>
        <v/>
      </c>
      <c r="F4382" s="24" t="str">
        <f>IFERROR(Used!$E4382*Used!$D4382,"")</f>
        <v/>
      </c>
    </row>
    <row r="4383" spans="1:6" x14ac:dyDescent="0.25">
      <c r="A4383" s="25"/>
      <c r="B4383" s="26"/>
      <c r="C4383" s="26"/>
      <c r="D4383" s="26"/>
      <c r="E4383" s="29" t="str">
        <f>IFERROR(VLOOKUP(C4383,Report!$A$1:$F$2000,5,0),"")</f>
        <v/>
      </c>
      <c r="F4383" s="28" t="str">
        <f>IFERROR(Used!$E4383*Used!$D4383,"")</f>
        <v/>
      </c>
    </row>
    <row r="4384" spans="1:6" x14ac:dyDescent="0.25">
      <c r="A4384" s="21"/>
      <c r="B4384" s="22"/>
      <c r="C4384" s="22"/>
      <c r="D4384" s="22"/>
      <c r="E4384" s="23" t="str">
        <f>IFERROR(VLOOKUP(C4384,Report!$A$1:$F$2000,5,0),"")</f>
        <v/>
      </c>
      <c r="F4384" s="24" t="str">
        <f>IFERROR(Used!$E4384*Used!$D4384,"")</f>
        <v/>
      </c>
    </row>
    <row r="4385" spans="1:6" x14ac:dyDescent="0.25">
      <c r="A4385" s="25"/>
      <c r="B4385" s="26"/>
      <c r="C4385" s="26"/>
      <c r="D4385" s="26"/>
      <c r="E4385" s="29" t="str">
        <f>IFERROR(VLOOKUP(C4385,Report!$A$1:$F$2000,5,0),"")</f>
        <v/>
      </c>
      <c r="F4385" s="28" t="str">
        <f>IFERROR(Used!$E4385*Used!$D4385,"")</f>
        <v/>
      </c>
    </row>
    <row r="4386" spans="1:6" x14ac:dyDescent="0.25">
      <c r="A4386" s="21"/>
      <c r="B4386" s="22"/>
      <c r="C4386" s="22"/>
      <c r="D4386" s="22"/>
      <c r="E4386" s="23" t="str">
        <f>IFERROR(VLOOKUP(C4386,Report!$A$1:$F$2000,5,0),"")</f>
        <v/>
      </c>
      <c r="F4386" s="24" t="str">
        <f>IFERROR(Used!$E4386*Used!$D4386,"")</f>
        <v/>
      </c>
    </row>
    <row r="4387" spans="1:6" x14ac:dyDescent="0.25">
      <c r="A4387" s="25"/>
      <c r="B4387" s="26"/>
      <c r="C4387" s="26"/>
      <c r="D4387" s="26"/>
      <c r="E4387" s="29" t="str">
        <f>IFERROR(VLOOKUP(C4387,Report!$A$1:$F$2000,5,0),"")</f>
        <v/>
      </c>
      <c r="F4387" s="28" t="str">
        <f>IFERROR(Used!$E4387*Used!$D4387,"")</f>
        <v/>
      </c>
    </row>
    <row r="4388" spans="1:6" x14ac:dyDescent="0.25">
      <c r="A4388" s="21"/>
      <c r="B4388" s="22"/>
      <c r="C4388" s="22"/>
      <c r="D4388" s="22"/>
      <c r="E4388" s="23" t="str">
        <f>IFERROR(VLOOKUP(C4388,Report!$A$1:$F$2000,5,0),"")</f>
        <v/>
      </c>
      <c r="F4388" s="24" t="str">
        <f>IFERROR(Used!$E4388*Used!$D4388,"")</f>
        <v/>
      </c>
    </row>
    <row r="4389" spans="1:6" x14ac:dyDescent="0.25">
      <c r="A4389" s="25"/>
      <c r="B4389" s="26"/>
      <c r="C4389" s="26"/>
      <c r="D4389" s="26"/>
      <c r="E4389" s="29" t="str">
        <f>IFERROR(VLOOKUP(C4389,Report!$A$1:$F$2000,5,0),"")</f>
        <v/>
      </c>
      <c r="F4389" s="28" t="str">
        <f>IFERROR(Used!$E4389*Used!$D4389,"")</f>
        <v/>
      </c>
    </row>
    <row r="4390" spans="1:6" x14ac:dyDescent="0.25">
      <c r="A4390" s="21"/>
      <c r="B4390" s="22"/>
      <c r="C4390" s="22"/>
      <c r="D4390" s="22"/>
      <c r="E4390" s="23" t="str">
        <f>IFERROR(VLOOKUP(C4390,Report!$A$1:$F$2000,5,0),"")</f>
        <v/>
      </c>
      <c r="F4390" s="24" t="str">
        <f>IFERROR(Used!$E4390*Used!$D4390,"")</f>
        <v/>
      </c>
    </row>
    <row r="4391" spans="1:6" x14ac:dyDescent="0.25">
      <c r="A4391" s="25"/>
      <c r="B4391" s="26"/>
      <c r="C4391" s="26"/>
      <c r="D4391" s="26"/>
      <c r="E4391" s="29" t="str">
        <f>IFERROR(VLOOKUP(C4391,Report!$A$1:$F$2000,5,0),"")</f>
        <v/>
      </c>
      <c r="F4391" s="28" t="str">
        <f>IFERROR(Used!$E4391*Used!$D4391,"")</f>
        <v/>
      </c>
    </row>
    <row r="4392" spans="1:6" x14ac:dyDescent="0.25">
      <c r="A4392" s="21"/>
      <c r="B4392" s="22"/>
      <c r="C4392" s="22"/>
      <c r="D4392" s="22"/>
      <c r="E4392" s="23" t="str">
        <f>IFERROR(VLOOKUP(C4392,Report!$A$1:$F$2000,5,0),"")</f>
        <v/>
      </c>
      <c r="F4392" s="24" t="str">
        <f>IFERROR(Used!$E4392*Used!$D4392,"")</f>
        <v/>
      </c>
    </row>
    <row r="4393" spans="1:6" x14ac:dyDescent="0.25">
      <c r="A4393" s="25"/>
      <c r="B4393" s="26"/>
      <c r="C4393" s="26"/>
      <c r="D4393" s="26"/>
      <c r="E4393" s="29" t="str">
        <f>IFERROR(VLOOKUP(C4393,Report!$A$1:$F$2000,5,0),"")</f>
        <v/>
      </c>
      <c r="F4393" s="28" t="str">
        <f>IFERROR(Used!$E4393*Used!$D4393,"")</f>
        <v/>
      </c>
    </row>
    <row r="4394" spans="1:6" x14ac:dyDescent="0.25">
      <c r="A4394" s="21"/>
      <c r="B4394" s="22"/>
      <c r="C4394" s="22"/>
      <c r="D4394" s="22"/>
      <c r="E4394" s="23" t="str">
        <f>IFERROR(VLOOKUP(C4394,Report!$A$1:$F$2000,5,0),"")</f>
        <v/>
      </c>
      <c r="F4394" s="24" t="str">
        <f>IFERROR(Used!$E4394*Used!$D4394,"")</f>
        <v/>
      </c>
    </row>
    <row r="4395" spans="1:6" x14ac:dyDescent="0.25">
      <c r="A4395" s="25"/>
      <c r="B4395" s="26"/>
      <c r="C4395" s="26"/>
      <c r="D4395" s="26"/>
      <c r="E4395" s="29" t="str">
        <f>IFERROR(VLOOKUP(C4395,Report!$A$1:$F$2000,5,0),"")</f>
        <v/>
      </c>
      <c r="F4395" s="28" t="str">
        <f>IFERROR(Used!$E4395*Used!$D4395,"")</f>
        <v/>
      </c>
    </row>
    <row r="4396" spans="1:6" x14ac:dyDescent="0.25">
      <c r="A4396" s="21"/>
      <c r="B4396" s="22"/>
      <c r="C4396" s="22"/>
      <c r="D4396" s="22"/>
      <c r="E4396" s="23" t="str">
        <f>IFERROR(VLOOKUP(C4396,Report!$A$1:$F$2000,5,0),"")</f>
        <v/>
      </c>
      <c r="F4396" s="24" t="str">
        <f>IFERROR(Used!$E4396*Used!$D4396,"")</f>
        <v/>
      </c>
    </row>
    <row r="4397" spans="1:6" x14ac:dyDescent="0.25">
      <c r="A4397" s="25"/>
      <c r="B4397" s="26"/>
      <c r="C4397" s="26"/>
      <c r="D4397" s="26"/>
      <c r="E4397" s="29" t="str">
        <f>IFERROR(VLOOKUP(C4397,Report!$A$1:$F$2000,5,0),"")</f>
        <v/>
      </c>
      <c r="F4397" s="28" t="str">
        <f>IFERROR(Used!$E4397*Used!$D4397,"")</f>
        <v/>
      </c>
    </row>
    <row r="4398" spans="1:6" x14ac:dyDescent="0.25">
      <c r="A4398" s="21"/>
      <c r="B4398" s="22"/>
      <c r="C4398" s="22"/>
      <c r="D4398" s="22"/>
      <c r="E4398" s="23" t="str">
        <f>IFERROR(VLOOKUP(C4398,Report!$A$1:$F$2000,5,0),"")</f>
        <v/>
      </c>
      <c r="F4398" s="24" t="str">
        <f>IFERROR(Used!$E4398*Used!$D4398,"")</f>
        <v/>
      </c>
    </row>
    <row r="4399" spans="1:6" x14ac:dyDescent="0.25">
      <c r="A4399" s="25"/>
      <c r="B4399" s="26"/>
      <c r="C4399" s="26"/>
      <c r="D4399" s="26"/>
      <c r="E4399" s="29" t="str">
        <f>IFERROR(VLOOKUP(C4399,Report!$A$1:$F$2000,5,0),"")</f>
        <v/>
      </c>
      <c r="F4399" s="28" t="str">
        <f>IFERROR(Used!$E4399*Used!$D4399,"")</f>
        <v/>
      </c>
    </row>
    <row r="4400" spans="1:6" x14ac:dyDescent="0.25">
      <c r="A4400" s="21"/>
      <c r="B4400" s="22"/>
      <c r="C4400" s="22"/>
      <c r="D4400" s="22"/>
      <c r="E4400" s="23" t="str">
        <f>IFERROR(VLOOKUP(C4400,Report!$A$1:$F$2000,5,0),"")</f>
        <v/>
      </c>
      <c r="F4400" s="24" t="str">
        <f>IFERROR(Used!$E4400*Used!$D4400,"")</f>
        <v/>
      </c>
    </row>
    <row r="4401" spans="1:6" x14ac:dyDescent="0.25">
      <c r="A4401" s="25"/>
      <c r="B4401" s="26"/>
      <c r="C4401" s="26"/>
      <c r="D4401" s="26"/>
      <c r="E4401" s="29" t="str">
        <f>IFERROR(VLOOKUP(C4401,Report!$A$1:$F$2000,5,0),"")</f>
        <v/>
      </c>
      <c r="F4401" s="28" t="str">
        <f>IFERROR(Used!$E4401*Used!$D4401,"")</f>
        <v/>
      </c>
    </row>
    <row r="4402" spans="1:6" x14ac:dyDescent="0.25">
      <c r="A4402" s="21"/>
      <c r="B4402" s="22"/>
      <c r="C4402" s="22"/>
      <c r="D4402" s="22"/>
      <c r="E4402" s="23" t="str">
        <f>IFERROR(VLOOKUP(C4402,Report!$A$1:$F$2000,5,0),"")</f>
        <v/>
      </c>
      <c r="F4402" s="24" t="str">
        <f>IFERROR(Used!$E4402*Used!$D4402,"")</f>
        <v/>
      </c>
    </row>
    <row r="4403" spans="1:6" x14ac:dyDescent="0.25">
      <c r="A4403" s="25"/>
      <c r="B4403" s="26"/>
      <c r="C4403" s="26"/>
      <c r="D4403" s="26"/>
      <c r="E4403" s="29" t="str">
        <f>IFERROR(VLOOKUP(C4403,Report!$A$1:$F$2000,5,0),"")</f>
        <v/>
      </c>
      <c r="F4403" s="28" t="str">
        <f>IFERROR(Used!$E4403*Used!$D4403,"")</f>
        <v/>
      </c>
    </row>
    <row r="4404" spans="1:6" x14ac:dyDescent="0.25">
      <c r="A4404" s="21"/>
      <c r="B4404" s="22"/>
      <c r="C4404" s="22"/>
      <c r="D4404" s="22"/>
      <c r="E4404" s="23" t="str">
        <f>IFERROR(VLOOKUP(C4404,Report!$A$1:$F$2000,5,0),"")</f>
        <v/>
      </c>
      <c r="F4404" s="24" t="str">
        <f>IFERROR(Used!$E4404*Used!$D4404,"")</f>
        <v/>
      </c>
    </row>
    <row r="4405" spans="1:6" x14ac:dyDescent="0.25">
      <c r="A4405" s="25"/>
      <c r="B4405" s="26"/>
      <c r="C4405" s="26"/>
      <c r="D4405" s="26"/>
      <c r="E4405" s="29" t="str">
        <f>IFERROR(VLOOKUP(C4405,Report!$A$1:$F$2000,5,0),"")</f>
        <v/>
      </c>
      <c r="F4405" s="28" t="str">
        <f>IFERROR(Used!$E4405*Used!$D4405,"")</f>
        <v/>
      </c>
    </row>
    <row r="4406" spans="1:6" x14ac:dyDescent="0.25">
      <c r="A4406" s="21"/>
      <c r="B4406" s="22"/>
      <c r="C4406" s="22"/>
      <c r="D4406" s="22"/>
      <c r="E4406" s="23" t="str">
        <f>IFERROR(VLOOKUP(C4406,Report!$A$1:$F$2000,5,0),"")</f>
        <v/>
      </c>
      <c r="F4406" s="24" t="str">
        <f>IFERROR(Used!$E4406*Used!$D4406,"")</f>
        <v/>
      </c>
    </row>
    <row r="4407" spans="1:6" x14ac:dyDescent="0.25">
      <c r="A4407" s="25"/>
      <c r="B4407" s="26"/>
      <c r="C4407" s="26"/>
      <c r="D4407" s="26"/>
      <c r="E4407" s="29" t="str">
        <f>IFERROR(VLOOKUP(C4407,Report!$A$1:$F$2000,5,0),"")</f>
        <v/>
      </c>
      <c r="F4407" s="28" t="str">
        <f>IFERROR(Used!$E4407*Used!$D4407,"")</f>
        <v/>
      </c>
    </row>
    <row r="4408" spans="1:6" x14ac:dyDescent="0.25">
      <c r="A4408" s="21"/>
      <c r="B4408" s="22"/>
      <c r="C4408" s="22"/>
      <c r="D4408" s="22"/>
      <c r="E4408" s="23" t="str">
        <f>IFERROR(VLOOKUP(C4408,Report!$A$1:$F$2000,5,0),"")</f>
        <v/>
      </c>
      <c r="F4408" s="24" t="str">
        <f>IFERROR(Used!$E4408*Used!$D4408,"")</f>
        <v/>
      </c>
    </row>
    <row r="4409" spans="1:6" x14ac:dyDescent="0.25">
      <c r="A4409" s="25"/>
      <c r="B4409" s="26"/>
      <c r="C4409" s="26"/>
      <c r="D4409" s="26"/>
      <c r="E4409" s="29" t="str">
        <f>IFERROR(VLOOKUP(C4409,Report!$A$1:$F$2000,5,0),"")</f>
        <v/>
      </c>
      <c r="F4409" s="28" t="str">
        <f>IFERROR(Used!$E4409*Used!$D4409,"")</f>
        <v/>
      </c>
    </row>
    <row r="4410" spans="1:6" x14ac:dyDescent="0.25">
      <c r="A4410" s="21"/>
      <c r="B4410" s="22"/>
      <c r="C4410" s="22"/>
      <c r="D4410" s="22"/>
      <c r="E4410" s="23" t="str">
        <f>IFERROR(VLOOKUP(C4410,Report!$A$1:$F$2000,5,0),"")</f>
        <v/>
      </c>
      <c r="F4410" s="24" t="str">
        <f>IFERROR(Used!$E4410*Used!$D4410,"")</f>
        <v/>
      </c>
    </row>
    <row r="4411" spans="1:6" x14ac:dyDescent="0.25">
      <c r="A4411" s="25"/>
      <c r="B4411" s="26"/>
      <c r="C4411" s="26"/>
      <c r="D4411" s="26"/>
      <c r="E4411" s="29" t="str">
        <f>IFERROR(VLOOKUP(C4411,Report!$A$1:$F$2000,5,0),"")</f>
        <v/>
      </c>
      <c r="F4411" s="28" t="str">
        <f>IFERROR(Used!$E4411*Used!$D4411,"")</f>
        <v/>
      </c>
    </row>
    <row r="4412" spans="1:6" x14ac:dyDescent="0.25">
      <c r="A4412" s="21"/>
      <c r="B4412" s="22"/>
      <c r="C4412" s="22"/>
      <c r="D4412" s="22"/>
      <c r="E4412" s="23" t="str">
        <f>IFERROR(VLOOKUP(C4412,Report!$A$1:$F$2000,5,0),"")</f>
        <v/>
      </c>
      <c r="F4412" s="24" t="str">
        <f>IFERROR(Used!$E4412*Used!$D4412,"")</f>
        <v/>
      </c>
    </row>
    <row r="4413" spans="1:6" x14ac:dyDescent="0.25">
      <c r="A4413" s="25"/>
      <c r="B4413" s="26"/>
      <c r="C4413" s="26"/>
      <c r="D4413" s="26"/>
      <c r="E4413" s="29" t="str">
        <f>IFERROR(VLOOKUP(C4413,Report!$A$1:$F$2000,5,0),"")</f>
        <v/>
      </c>
      <c r="F4413" s="28" t="str">
        <f>IFERROR(Used!$E4413*Used!$D4413,"")</f>
        <v/>
      </c>
    </row>
    <row r="4414" spans="1:6" x14ac:dyDescent="0.25">
      <c r="A4414" s="21"/>
      <c r="B4414" s="22"/>
      <c r="C4414" s="22"/>
      <c r="D4414" s="22"/>
      <c r="E4414" s="23" t="str">
        <f>IFERROR(VLOOKUP(C4414,Report!$A$1:$F$2000,5,0),"")</f>
        <v/>
      </c>
      <c r="F4414" s="24" t="str">
        <f>IFERROR(Used!$E4414*Used!$D4414,"")</f>
        <v/>
      </c>
    </row>
    <row r="4415" spans="1:6" x14ac:dyDescent="0.25">
      <c r="A4415" s="25"/>
      <c r="B4415" s="26"/>
      <c r="C4415" s="26"/>
      <c r="D4415" s="26"/>
      <c r="E4415" s="29" t="str">
        <f>IFERROR(VLOOKUP(C4415,Report!$A$1:$F$2000,5,0),"")</f>
        <v/>
      </c>
      <c r="F4415" s="28" t="str">
        <f>IFERROR(Used!$E4415*Used!$D4415,"")</f>
        <v/>
      </c>
    </row>
    <row r="4416" spans="1:6" x14ac:dyDescent="0.25">
      <c r="A4416" s="21"/>
      <c r="B4416" s="22"/>
      <c r="C4416" s="22"/>
      <c r="D4416" s="22"/>
      <c r="E4416" s="23" t="str">
        <f>IFERROR(VLOOKUP(C4416,Report!$A$1:$F$2000,5,0),"")</f>
        <v/>
      </c>
      <c r="F4416" s="24" t="str">
        <f>IFERROR(Used!$E4416*Used!$D4416,"")</f>
        <v/>
      </c>
    </row>
    <row r="4417" spans="1:6" x14ac:dyDescent="0.25">
      <c r="A4417" s="25"/>
      <c r="B4417" s="26"/>
      <c r="C4417" s="26"/>
      <c r="D4417" s="26"/>
      <c r="E4417" s="29" t="str">
        <f>IFERROR(VLOOKUP(C4417,Report!$A$1:$F$2000,5,0),"")</f>
        <v/>
      </c>
      <c r="F4417" s="28" t="str">
        <f>IFERROR(Used!$E4417*Used!$D4417,"")</f>
        <v/>
      </c>
    </row>
    <row r="4418" spans="1:6" x14ac:dyDescent="0.25">
      <c r="A4418" s="21"/>
      <c r="B4418" s="22"/>
      <c r="C4418" s="22"/>
      <c r="D4418" s="22"/>
      <c r="E4418" s="23" t="str">
        <f>IFERROR(VLOOKUP(C4418,Report!$A$1:$F$2000,5,0),"")</f>
        <v/>
      </c>
      <c r="F4418" s="24" t="str">
        <f>IFERROR(Used!$E4418*Used!$D4418,"")</f>
        <v/>
      </c>
    </row>
    <row r="4419" spans="1:6" x14ac:dyDescent="0.25">
      <c r="A4419" s="25"/>
      <c r="B4419" s="26"/>
      <c r="C4419" s="26"/>
      <c r="D4419" s="26"/>
      <c r="E4419" s="29" t="str">
        <f>IFERROR(VLOOKUP(C4419,Report!$A$1:$F$2000,5,0),"")</f>
        <v/>
      </c>
      <c r="F4419" s="28" t="str">
        <f>IFERROR(Used!$E4419*Used!$D4419,"")</f>
        <v/>
      </c>
    </row>
    <row r="4420" spans="1:6" x14ac:dyDescent="0.25">
      <c r="A4420" s="21"/>
      <c r="B4420" s="22"/>
      <c r="C4420" s="22"/>
      <c r="D4420" s="22"/>
      <c r="E4420" s="23" t="str">
        <f>IFERROR(VLOOKUP(C4420,Report!$A$1:$F$2000,5,0),"")</f>
        <v/>
      </c>
      <c r="F4420" s="24" t="str">
        <f>IFERROR(Used!$E4420*Used!$D4420,"")</f>
        <v/>
      </c>
    </row>
    <row r="4421" spans="1:6" x14ac:dyDescent="0.25">
      <c r="A4421" s="25"/>
      <c r="B4421" s="26"/>
      <c r="C4421" s="26"/>
      <c r="D4421" s="26"/>
      <c r="E4421" s="29" t="str">
        <f>IFERROR(VLOOKUP(C4421,Report!$A$1:$F$2000,5,0),"")</f>
        <v/>
      </c>
      <c r="F4421" s="28" t="str">
        <f>IFERROR(Used!$E4421*Used!$D4421,"")</f>
        <v/>
      </c>
    </row>
    <row r="4422" spans="1:6" x14ac:dyDescent="0.25">
      <c r="A4422" s="21"/>
      <c r="B4422" s="22"/>
      <c r="C4422" s="22"/>
      <c r="D4422" s="22"/>
      <c r="E4422" s="23" t="str">
        <f>IFERROR(VLOOKUP(C4422,Report!$A$1:$F$2000,5,0),"")</f>
        <v/>
      </c>
      <c r="F4422" s="24" t="str">
        <f>IFERROR(Used!$E4422*Used!$D4422,"")</f>
        <v/>
      </c>
    </row>
    <row r="4423" spans="1:6" x14ac:dyDescent="0.25">
      <c r="A4423" s="25"/>
      <c r="B4423" s="26"/>
      <c r="C4423" s="26"/>
      <c r="D4423" s="26"/>
      <c r="E4423" s="29" t="str">
        <f>IFERROR(VLOOKUP(C4423,Report!$A$1:$F$2000,5,0),"")</f>
        <v/>
      </c>
      <c r="F4423" s="28" t="str">
        <f>IFERROR(Used!$E4423*Used!$D4423,"")</f>
        <v/>
      </c>
    </row>
    <row r="4424" spans="1:6" x14ac:dyDescent="0.25">
      <c r="A4424" s="21"/>
      <c r="B4424" s="22"/>
      <c r="C4424" s="22"/>
      <c r="D4424" s="22"/>
      <c r="E4424" s="23" t="str">
        <f>IFERROR(VLOOKUP(C4424,Report!$A$1:$F$2000,5,0),"")</f>
        <v/>
      </c>
      <c r="F4424" s="24" t="str">
        <f>IFERROR(Used!$E4424*Used!$D4424,"")</f>
        <v/>
      </c>
    </row>
    <row r="4425" spans="1:6" x14ac:dyDescent="0.25">
      <c r="A4425" s="25"/>
      <c r="B4425" s="26"/>
      <c r="C4425" s="26"/>
      <c r="D4425" s="26"/>
      <c r="E4425" s="29" t="str">
        <f>IFERROR(VLOOKUP(C4425,Report!$A$1:$F$2000,5,0),"")</f>
        <v/>
      </c>
      <c r="F4425" s="28" t="str">
        <f>IFERROR(Used!$E4425*Used!$D4425,"")</f>
        <v/>
      </c>
    </row>
    <row r="4426" spans="1:6" x14ac:dyDescent="0.25">
      <c r="A4426" s="21"/>
      <c r="B4426" s="22"/>
      <c r="C4426" s="22"/>
      <c r="D4426" s="22"/>
      <c r="E4426" s="23" t="str">
        <f>IFERROR(VLOOKUP(C4426,Report!$A$1:$F$2000,5,0),"")</f>
        <v/>
      </c>
      <c r="F4426" s="24" t="str">
        <f>IFERROR(Used!$E4426*Used!$D4426,"")</f>
        <v/>
      </c>
    </row>
    <row r="4427" spans="1:6" x14ac:dyDescent="0.25">
      <c r="A4427" s="25"/>
      <c r="B4427" s="26"/>
      <c r="C4427" s="26"/>
      <c r="D4427" s="26"/>
      <c r="E4427" s="29" t="str">
        <f>IFERROR(VLOOKUP(C4427,Report!$A$1:$F$2000,5,0),"")</f>
        <v/>
      </c>
      <c r="F4427" s="28" t="str">
        <f>IFERROR(Used!$E4427*Used!$D4427,"")</f>
        <v/>
      </c>
    </row>
    <row r="4428" spans="1:6" x14ac:dyDescent="0.25">
      <c r="A4428" s="21"/>
      <c r="B4428" s="22"/>
      <c r="C4428" s="22"/>
      <c r="D4428" s="22"/>
      <c r="E4428" s="23" t="str">
        <f>IFERROR(VLOOKUP(C4428,Report!$A$1:$F$2000,5,0),"")</f>
        <v/>
      </c>
      <c r="F4428" s="24" t="str">
        <f>IFERROR(Used!$E4428*Used!$D4428,"")</f>
        <v/>
      </c>
    </row>
    <row r="4429" spans="1:6" x14ac:dyDescent="0.25">
      <c r="A4429" s="25"/>
      <c r="B4429" s="26"/>
      <c r="C4429" s="26"/>
      <c r="D4429" s="26"/>
      <c r="E4429" s="29" t="str">
        <f>IFERROR(VLOOKUP(C4429,Report!$A$1:$F$2000,5,0),"")</f>
        <v/>
      </c>
      <c r="F4429" s="28" t="str">
        <f>IFERROR(Used!$E4429*Used!$D4429,"")</f>
        <v/>
      </c>
    </row>
    <row r="4430" spans="1:6" x14ac:dyDescent="0.25">
      <c r="A4430" s="21"/>
      <c r="B4430" s="22"/>
      <c r="C4430" s="22"/>
      <c r="D4430" s="22"/>
      <c r="E4430" s="23" t="str">
        <f>IFERROR(VLOOKUP(C4430,Report!$A$1:$F$2000,5,0),"")</f>
        <v/>
      </c>
      <c r="F4430" s="24" t="str">
        <f>IFERROR(Used!$E4430*Used!$D4430,"")</f>
        <v/>
      </c>
    </row>
    <row r="4431" spans="1:6" x14ac:dyDescent="0.25">
      <c r="A4431" s="25"/>
      <c r="B4431" s="26"/>
      <c r="C4431" s="26"/>
      <c r="D4431" s="26"/>
      <c r="E4431" s="29" t="str">
        <f>IFERROR(VLOOKUP(C4431,Report!$A$1:$F$2000,5,0),"")</f>
        <v/>
      </c>
      <c r="F4431" s="28" t="str">
        <f>IFERROR(Used!$E4431*Used!$D4431,"")</f>
        <v/>
      </c>
    </row>
    <row r="4432" spans="1:6" x14ac:dyDescent="0.25">
      <c r="A4432" s="21"/>
      <c r="B4432" s="22"/>
      <c r="C4432" s="22"/>
      <c r="D4432" s="22"/>
      <c r="E4432" s="23" t="str">
        <f>IFERROR(VLOOKUP(C4432,Report!$A$1:$F$2000,5,0),"")</f>
        <v/>
      </c>
      <c r="F4432" s="24" t="str">
        <f>IFERROR(Used!$E4432*Used!$D4432,"")</f>
        <v/>
      </c>
    </row>
    <row r="4433" spans="1:6" x14ac:dyDescent="0.25">
      <c r="A4433" s="25"/>
      <c r="B4433" s="26"/>
      <c r="C4433" s="26"/>
      <c r="D4433" s="26"/>
      <c r="E4433" s="29" t="str">
        <f>IFERROR(VLOOKUP(C4433,Report!$A$1:$F$2000,5,0),"")</f>
        <v/>
      </c>
      <c r="F4433" s="28" t="str">
        <f>IFERROR(Used!$E4433*Used!$D4433,"")</f>
        <v/>
      </c>
    </row>
    <row r="4434" spans="1:6" x14ac:dyDescent="0.25">
      <c r="A4434" s="21"/>
      <c r="B4434" s="22"/>
      <c r="C4434" s="22"/>
      <c r="D4434" s="22"/>
      <c r="E4434" s="23" t="str">
        <f>IFERROR(VLOOKUP(C4434,Report!$A$1:$F$2000,5,0),"")</f>
        <v/>
      </c>
      <c r="F4434" s="24" t="str">
        <f>IFERROR(Used!$E4434*Used!$D4434,"")</f>
        <v/>
      </c>
    </row>
    <row r="4435" spans="1:6" x14ac:dyDescent="0.25">
      <c r="A4435" s="25"/>
      <c r="B4435" s="26"/>
      <c r="C4435" s="26"/>
      <c r="D4435" s="26"/>
      <c r="E4435" s="29" t="str">
        <f>IFERROR(VLOOKUP(C4435,Report!$A$1:$F$2000,5,0),"")</f>
        <v/>
      </c>
      <c r="F4435" s="28" t="str">
        <f>IFERROR(Used!$E4435*Used!$D4435,"")</f>
        <v/>
      </c>
    </row>
    <row r="4436" spans="1:6" x14ac:dyDescent="0.25">
      <c r="A4436" s="21"/>
      <c r="B4436" s="22"/>
      <c r="C4436" s="22"/>
      <c r="D4436" s="22"/>
      <c r="E4436" s="23" t="str">
        <f>IFERROR(VLOOKUP(C4436,Report!$A$1:$F$2000,5,0),"")</f>
        <v/>
      </c>
      <c r="F4436" s="24" t="str">
        <f>IFERROR(Used!$E4436*Used!$D4436,"")</f>
        <v/>
      </c>
    </row>
    <row r="4437" spans="1:6" x14ac:dyDescent="0.25">
      <c r="A4437" s="25"/>
      <c r="B4437" s="26"/>
      <c r="C4437" s="26"/>
      <c r="D4437" s="26"/>
      <c r="E4437" s="29" t="str">
        <f>IFERROR(VLOOKUP(C4437,Report!$A$1:$F$2000,5,0),"")</f>
        <v/>
      </c>
      <c r="F4437" s="28" t="str">
        <f>IFERROR(Used!$E4437*Used!$D4437,"")</f>
        <v/>
      </c>
    </row>
    <row r="4438" spans="1:6" x14ac:dyDescent="0.25">
      <c r="A4438" s="21"/>
      <c r="B4438" s="22"/>
      <c r="C4438" s="22"/>
      <c r="D4438" s="22"/>
      <c r="E4438" s="23" t="str">
        <f>IFERROR(VLOOKUP(C4438,Report!$A$1:$F$2000,5,0),"")</f>
        <v/>
      </c>
      <c r="F4438" s="24" t="str">
        <f>IFERROR(Used!$E4438*Used!$D4438,"")</f>
        <v/>
      </c>
    </row>
    <row r="4439" spans="1:6" x14ac:dyDescent="0.25">
      <c r="A4439" s="25"/>
      <c r="B4439" s="26"/>
      <c r="C4439" s="26"/>
      <c r="D4439" s="26"/>
      <c r="E4439" s="29" t="str">
        <f>IFERROR(VLOOKUP(C4439,Report!$A$1:$F$2000,5,0),"")</f>
        <v/>
      </c>
      <c r="F4439" s="28" t="str">
        <f>IFERROR(Used!$E4439*Used!$D4439,"")</f>
        <v/>
      </c>
    </row>
    <row r="4440" spans="1:6" x14ac:dyDescent="0.25">
      <c r="A4440" s="21"/>
      <c r="B4440" s="22"/>
      <c r="C4440" s="22"/>
      <c r="D4440" s="22"/>
      <c r="E4440" s="23" t="str">
        <f>IFERROR(VLOOKUP(C4440,Report!$A$1:$F$2000,5,0),"")</f>
        <v/>
      </c>
      <c r="F4440" s="24" t="str">
        <f>IFERROR(Used!$E4440*Used!$D4440,"")</f>
        <v/>
      </c>
    </row>
    <row r="4441" spans="1:6" x14ac:dyDescent="0.25">
      <c r="A4441" s="25"/>
      <c r="B4441" s="26"/>
      <c r="C4441" s="26"/>
      <c r="D4441" s="26"/>
      <c r="E4441" s="29" t="str">
        <f>IFERROR(VLOOKUP(C4441,Report!$A$1:$F$2000,5,0),"")</f>
        <v/>
      </c>
      <c r="F4441" s="28" t="str">
        <f>IFERROR(Used!$E4441*Used!$D4441,"")</f>
        <v/>
      </c>
    </row>
    <row r="4442" spans="1:6" x14ac:dyDescent="0.25">
      <c r="A4442" s="21"/>
      <c r="B4442" s="22"/>
      <c r="C4442" s="22"/>
      <c r="D4442" s="22"/>
      <c r="E4442" s="23" t="str">
        <f>IFERROR(VLOOKUP(C4442,Report!$A$1:$F$2000,5,0),"")</f>
        <v/>
      </c>
      <c r="F4442" s="24" t="str">
        <f>IFERROR(Used!$E4442*Used!$D4442,"")</f>
        <v/>
      </c>
    </row>
    <row r="4443" spans="1:6" x14ac:dyDescent="0.25">
      <c r="A4443" s="25"/>
      <c r="B4443" s="26"/>
      <c r="C4443" s="26"/>
      <c r="D4443" s="26"/>
      <c r="E4443" s="29" t="str">
        <f>IFERROR(VLOOKUP(C4443,Report!$A$1:$F$2000,5,0),"")</f>
        <v/>
      </c>
      <c r="F4443" s="28" t="str">
        <f>IFERROR(Used!$E4443*Used!$D4443,"")</f>
        <v/>
      </c>
    </row>
    <row r="4444" spans="1:6" x14ac:dyDescent="0.25">
      <c r="A4444" s="21"/>
      <c r="B4444" s="22"/>
      <c r="C4444" s="22"/>
      <c r="D4444" s="22"/>
      <c r="E4444" s="23" t="str">
        <f>IFERROR(VLOOKUP(C4444,Report!$A$1:$F$2000,5,0),"")</f>
        <v/>
      </c>
      <c r="F4444" s="24" t="str">
        <f>IFERROR(Used!$E4444*Used!$D4444,"")</f>
        <v/>
      </c>
    </row>
    <row r="4445" spans="1:6" x14ac:dyDescent="0.25">
      <c r="A4445" s="25"/>
      <c r="B4445" s="26"/>
      <c r="C4445" s="26"/>
      <c r="D4445" s="26"/>
      <c r="E4445" s="29" t="str">
        <f>IFERROR(VLOOKUP(C4445,Report!$A$1:$F$2000,5,0),"")</f>
        <v/>
      </c>
      <c r="F4445" s="28" t="str">
        <f>IFERROR(Used!$E4445*Used!$D4445,"")</f>
        <v/>
      </c>
    </row>
    <row r="4446" spans="1:6" x14ac:dyDescent="0.25">
      <c r="A4446" s="21"/>
      <c r="B4446" s="22"/>
      <c r="C4446" s="22"/>
      <c r="D4446" s="22"/>
      <c r="E4446" s="23" t="str">
        <f>IFERROR(VLOOKUP(C4446,Report!$A$1:$F$2000,5,0),"")</f>
        <v/>
      </c>
      <c r="F4446" s="24" t="str">
        <f>IFERROR(Used!$E4446*Used!$D4446,"")</f>
        <v/>
      </c>
    </row>
    <row r="4447" spans="1:6" x14ac:dyDescent="0.25">
      <c r="A4447" s="25"/>
      <c r="B4447" s="26"/>
      <c r="C4447" s="26"/>
      <c r="D4447" s="26"/>
      <c r="E4447" s="29" t="str">
        <f>IFERROR(VLOOKUP(C4447,Report!$A$1:$F$2000,5,0),"")</f>
        <v/>
      </c>
      <c r="F4447" s="28" t="str">
        <f>IFERROR(Used!$E4447*Used!$D4447,"")</f>
        <v/>
      </c>
    </row>
    <row r="4448" spans="1:6" x14ac:dyDescent="0.25">
      <c r="A4448" s="21"/>
      <c r="B4448" s="22"/>
      <c r="C4448" s="22"/>
      <c r="D4448" s="22"/>
      <c r="E4448" s="23" t="str">
        <f>IFERROR(VLOOKUP(C4448,Report!$A$1:$F$2000,5,0),"")</f>
        <v/>
      </c>
      <c r="F4448" s="24" t="str">
        <f>IFERROR(Used!$E4448*Used!$D4448,"")</f>
        <v/>
      </c>
    </row>
    <row r="4449" spans="1:6" x14ac:dyDescent="0.25">
      <c r="A4449" s="25"/>
      <c r="B4449" s="26"/>
      <c r="C4449" s="26"/>
      <c r="D4449" s="26"/>
      <c r="E4449" s="29" t="str">
        <f>IFERROR(VLOOKUP(C4449,Report!$A$1:$F$2000,5,0),"")</f>
        <v/>
      </c>
      <c r="F4449" s="28" t="str">
        <f>IFERROR(Used!$E4449*Used!$D4449,"")</f>
        <v/>
      </c>
    </row>
    <row r="4450" spans="1:6" x14ac:dyDescent="0.25">
      <c r="A4450" s="21"/>
      <c r="B4450" s="22"/>
      <c r="C4450" s="22"/>
      <c r="D4450" s="22"/>
      <c r="E4450" s="23" t="str">
        <f>IFERROR(VLOOKUP(C4450,Report!$A$1:$F$2000,5,0),"")</f>
        <v/>
      </c>
      <c r="F4450" s="24" t="str">
        <f>IFERROR(Used!$E4450*Used!$D4450,"")</f>
        <v/>
      </c>
    </row>
    <row r="4451" spans="1:6" x14ac:dyDescent="0.25">
      <c r="A4451" s="25"/>
      <c r="B4451" s="26"/>
      <c r="C4451" s="26"/>
      <c r="D4451" s="26"/>
      <c r="E4451" s="29" t="str">
        <f>IFERROR(VLOOKUP(C4451,Report!$A$1:$F$2000,5,0),"")</f>
        <v/>
      </c>
      <c r="F4451" s="28" t="str">
        <f>IFERROR(Used!$E4451*Used!$D4451,"")</f>
        <v/>
      </c>
    </row>
    <row r="4452" spans="1:6" x14ac:dyDescent="0.25">
      <c r="A4452" s="21"/>
      <c r="B4452" s="22"/>
      <c r="C4452" s="22"/>
      <c r="D4452" s="22"/>
      <c r="E4452" s="23" t="str">
        <f>IFERROR(VLOOKUP(C4452,Report!$A$1:$F$2000,5,0),"")</f>
        <v/>
      </c>
      <c r="F4452" s="24" t="str">
        <f>IFERROR(Used!$E4452*Used!$D4452,"")</f>
        <v/>
      </c>
    </row>
    <row r="4453" spans="1:6" x14ac:dyDescent="0.25">
      <c r="A4453" s="25"/>
      <c r="B4453" s="26"/>
      <c r="C4453" s="26"/>
      <c r="D4453" s="26"/>
      <c r="E4453" s="29" t="str">
        <f>IFERROR(VLOOKUP(C4453,Report!$A$1:$F$2000,5,0),"")</f>
        <v/>
      </c>
      <c r="F4453" s="28" t="str">
        <f>IFERROR(Used!$E4453*Used!$D4453,"")</f>
        <v/>
      </c>
    </row>
    <row r="4454" spans="1:6" x14ac:dyDescent="0.25">
      <c r="A4454" s="21"/>
      <c r="B4454" s="22"/>
      <c r="C4454" s="22"/>
      <c r="D4454" s="22"/>
      <c r="E4454" s="23" t="str">
        <f>IFERROR(VLOOKUP(C4454,Report!$A$1:$F$2000,5,0),"")</f>
        <v/>
      </c>
      <c r="F4454" s="24" t="str">
        <f>IFERROR(Used!$E4454*Used!$D4454,"")</f>
        <v/>
      </c>
    </row>
    <row r="4455" spans="1:6" x14ac:dyDescent="0.25">
      <c r="A4455" s="25"/>
      <c r="B4455" s="26"/>
      <c r="C4455" s="26"/>
      <c r="D4455" s="26"/>
      <c r="E4455" s="29" t="str">
        <f>IFERROR(VLOOKUP(C4455,Report!$A$1:$F$2000,5,0),"")</f>
        <v/>
      </c>
      <c r="F4455" s="28" t="str">
        <f>IFERROR(Used!$E4455*Used!$D4455,"")</f>
        <v/>
      </c>
    </row>
    <row r="4456" spans="1:6" x14ac:dyDescent="0.25">
      <c r="A4456" s="21"/>
      <c r="B4456" s="22"/>
      <c r="C4456" s="22"/>
      <c r="D4456" s="22"/>
      <c r="E4456" s="23" t="str">
        <f>IFERROR(VLOOKUP(C4456,Report!$A$1:$F$2000,5,0),"")</f>
        <v/>
      </c>
      <c r="F4456" s="24" t="str">
        <f>IFERROR(Used!$E4456*Used!$D4456,"")</f>
        <v/>
      </c>
    </row>
    <row r="4457" spans="1:6" x14ac:dyDescent="0.25">
      <c r="A4457" s="25"/>
      <c r="B4457" s="26"/>
      <c r="C4457" s="26"/>
      <c r="D4457" s="26"/>
      <c r="E4457" s="29" t="str">
        <f>IFERROR(VLOOKUP(C4457,Report!$A$1:$F$2000,5,0),"")</f>
        <v/>
      </c>
      <c r="F4457" s="28" t="str">
        <f>IFERROR(Used!$E4457*Used!$D4457,"")</f>
        <v/>
      </c>
    </row>
    <row r="4458" spans="1:6" x14ac:dyDescent="0.25">
      <c r="A4458" s="21"/>
      <c r="B4458" s="22"/>
      <c r="C4458" s="22"/>
      <c r="D4458" s="22"/>
      <c r="E4458" s="23" t="str">
        <f>IFERROR(VLOOKUP(C4458,Report!$A$1:$F$2000,5,0),"")</f>
        <v/>
      </c>
      <c r="F4458" s="24" t="str">
        <f>IFERROR(Used!$E4458*Used!$D4458,"")</f>
        <v/>
      </c>
    </row>
    <row r="4459" spans="1:6" x14ac:dyDescent="0.25">
      <c r="A4459" s="25"/>
      <c r="B4459" s="26"/>
      <c r="C4459" s="26"/>
      <c r="D4459" s="26"/>
      <c r="E4459" s="29" t="str">
        <f>IFERROR(VLOOKUP(C4459,Report!$A$1:$F$2000,5,0),"")</f>
        <v/>
      </c>
      <c r="F4459" s="28" t="str">
        <f>IFERROR(Used!$E4459*Used!$D4459,"")</f>
        <v/>
      </c>
    </row>
    <row r="4460" spans="1:6" x14ac:dyDescent="0.25">
      <c r="A4460" s="21"/>
      <c r="B4460" s="22"/>
      <c r="C4460" s="22"/>
      <c r="D4460" s="22"/>
      <c r="E4460" s="23" t="str">
        <f>IFERROR(VLOOKUP(C4460,Report!$A$1:$F$2000,5,0),"")</f>
        <v/>
      </c>
      <c r="F4460" s="24" t="str">
        <f>IFERROR(Used!$E4460*Used!$D4460,"")</f>
        <v/>
      </c>
    </row>
    <row r="4461" spans="1:6" x14ac:dyDescent="0.25">
      <c r="A4461" s="25"/>
      <c r="B4461" s="26"/>
      <c r="C4461" s="26"/>
      <c r="D4461" s="26"/>
      <c r="E4461" s="29" t="str">
        <f>IFERROR(VLOOKUP(C4461,Report!$A$1:$F$2000,5,0),"")</f>
        <v/>
      </c>
      <c r="F4461" s="28" t="str">
        <f>IFERROR(Used!$E4461*Used!$D4461,"")</f>
        <v/>
      </c>
    </row>
    <row r="4462" spans="1:6" x14ac:dyDescent="0.25">
      <c r="A4462" s="21"/>
      <c r="B4462" s="22"/>
      <c r="C4462" s="22"/>
      <c r="D4462" s="22"/>
      <c r="E4462" s="23" t="str">
        <f>IFERROR(VLOOKUP(C4462,Report!$A$1:$F$2000,5,0),"")</f>
        <v/>
      </c>
      <c r="F4462" s="24" t="str">
        <f>IFERROR(Used!$E4462*Used!$D4462,"")</f>
        <v/>
      </c>
    </row>
    <row r="4463" spans="1:6" x14ac:dyDescent="0.25">
      <c r="A4463" s="25"/>
      <c r="B4463" s="26"/>
      <c r="C4463" s="26"/>
      <c r="D4463" s="26"/>
      <c r="E4463" s="29" t="str">
        <f>IFERROR(VLOOKUP(C4463,Report!$A$1:$F$2000,5,0),"")</f>
        <v/>
      </c>
      <c r="F4463" s="28" t="str">
        <f>IFERROR(Used!$E4463*Used!$D4463,"")</f>
        <v/>
      </c>
    </row>
    <row r="4464" spans="1:6" x14ac:dyDescent="0.25">
      <c r="A4464" s="21"/>
      <c r="B4464" s="22"/>
      <c r="C4464" s="22"/>
      <c r="D4464" s="22"/>
      <c r="E4464" s="23" t="str">
        <f>IFERROR(VLOOKUP(C4464,Report!$A$1:$F$2000,5,0),"")</f>
        <v/>
      </c>
      <c r="F4464" s="24" t="str">
        <f>IFERROR(Used!$E4464*Used!$D4464,"")</f>
        <v/>
      </c>
    </row>
    <row r="4465" spans="1:6" x14ac:dyDescent="0.25">
      <c r="A4465" s="25"/>
      <c r="B4465" s="26"/>
      <c r="C4465" s="26"/>
      <c r="D4465" s="26"/>
      <c r="E4465" s="29" t="str">
        <f>IFERROR(VLOOKUP(C4465,Report!$A$1:$F$2000,5,0),"")</f>
        <v/>
      </c>
      <c r="F4465" s="28" t="str">
        <f>IFERROR(Used!$E4465*Used!$D4465,"")</f>
        <v/>
      </c>
    </row>
    <row r="4466" spans="1:6" x14ac:dyDescent="0.25">
      <c r="A4466" s="21"/>
      <c r="B4466" s="22"/>
      <c r="C4466" s="22"/>
      <c r="D4466" s="22"/>
      <c r="E4466" s="23" t="str">
        <f>IFERROR(VLOOKUP(C4466,Report!$A$1:$F$2000,5,0),"")</f>
        <v/>
      </c>
      <c r="F4466" s="24" t="str">
        <f>IFERROR(Used!$E4466*Used!$D4466,"")</f>
        <v/>
      </c>
    </row>
    <row r="4467" spans="1:6" x14ac:dyDescent="0.25">
      <c r="A4467" s="25"/>
      <c r="B4467" s="26"/>
      <c r="C4467" s="26"/>
      <c r="D4467" s="26"/>
      <c r="E4467" s="29" t="str">
        <f>IFERROR(VLOOKUP(C4467,Report!$A$1:$F$2000,5,0),"")</f>
        <v/>
      </c>
      <c r="F4467" s="28" t="str">
        <f>IFERROR(Used!$E4467*Used!$D4467,"")</f>
        <v/>
      </c>
    </row>
    <row r="4468" spans="1:6" x14ac:dyDescent="0.25">
      <c r="A4468" s="21"/>
      <c r="B4468" s="22"/>
      <c r="C4468" s="22"/>
      <c r="D4468" s="22"/>
      <c r="E4468" s="23" t="str">
        <f>IFERROR(VLOOKUP(C4468,Report!$A$1:$F$2000,5,0),"")</f>
        <v/>
      </c>
      <c r="F4468" s="24" t="str">
        <f>IFERROR(Used!$E4468*Used!$D4468,"")</f>
        <v/>
      </c>
    </row>
    <row r="4469" spans="1:6" x14ac:dyDescent="0.25">
      <c r="A4469" s="25"/>
      <c r="B4469" s="26"/>
      <c r="C4469" s="26"/>
      <c r="D4469" s="26"/>
      <c r="E4469" s="29" t="str">
        <f>IFERROR(VLOOKUP(C4469,Report!$A$1:$F$2000,5,0),"")</f>
        <v/>
      </c>
      <c r="F4469" s="28" t="str">
        <f>IFERROR(Used!$E4469*Used!$D4469,"")</f>
        <v/>
      </c>
    </row>
    <row r="4470" spans="1:6" x14ac:dyDescent="0.25">
      <c r="A4470" s="21"/>
      <c r="B4470" s="22"/>
      <c r="C4470" s="22"/>
      <c r="D4470" s="22"/>
      <c r="E4470" s="23" t="str">
        <f>IFERROR(VLOOKUP(C4470,Report!$A$1:$F$2000,5,0),"")</f>
        <v/>
      </c>
      <c r="F4470" s="24" t="str">
        <f>IFERROR(Used!$E4470*Used!$D4470,"")</f>
        <v/>
      </c>
    </row>
    <row r="4471" spans="1:6" x14ac:dyDescent="0.25">
      <c r="A4471" s="25"/>
      <c r="B4471" s="26"/>
      <c r="C4471" s="26"/>
      <c r="D4471" s="26"/>
      <c r="E4471" s="29" t="str">
        <f>IFERROR(VLOOKUP(C4471,Report!$A$1:$F$2000,5,0),"")</f>
        <v/>
      </c>
      <c r="F4471" s="28" t="str">
        <f>IFERROR(Used!$E4471*Used!$D4471,"")</f>
        <v/>
      </c>
    </row>
    <row r="4472" spans="1:6" x14ac:dyDescent="0.25">
      <c r="A4472" s="21"/>
      <c r="B4472" s="22"/>
      <c r="C4472" s="22"/>
      <c r="D4472" s="22"/>
      <c r="E4472" s="23" t="str">
        <f>IFERROR(VLOOKUP(C4472,Report!$A$1:$F$2000,5,0),"")</f>
        <v/>
      </c>
      <c r="F4472" s="24" t="str">
        <f>IFERROR(Used!$E4472*Used!$D4472,"")</f>
        <v/>
      </c>
    </row>
    <row r="4473" spans="1:6" x14ac:dyDescent="0.25">
      <c r="A4473" s="25"/>
      <c r="B4473" s="26"/>
      <c r="C4473" s="26"/>
      <c r="D4473" s="26"/>
      <c r="E4473" s="29" t="str">
        <f>IFERROR(VLOOKUP(C4473,Report!$A$1:$F$2000,5,0),"")</f>
        <v/>
      </c>
      <c r="F4473" s="28" t="str">
        <f>IFERROR(Used!$E4473*Used!$D4473,"")</f>
        <v/>
      </c>
    </row>
    <row r="4474" spans="1:6" x14ac:dyDescent="0.25">
      <c r="A4474" s="21"/>
      <c r="B4474" s="22"/>
      <c r="C4474" s="22"/>
      <c r="D4474" s="22"/>
      <c r="E4474" s="23" t="str">
        <f>IFERROR(VLOOKUP(C4474,Report!$A$1:$F$2000,5,0),"")</f>
        <v/>
      </c>
      <c r="F4474" s="24" t="str">
        <f>IFERROR(Used!$E4474*Used!$D4474,"")</f>
        <v/>
      </c>
    </row>
    <row r="4475" spans="1:6" x14ac:dyDescent="0.25">
      <c r="A4475" s="25"/>
      <c r="B4475" s="26"/>
      <c r="C4475" s="26"/>
      <c r="D4475" s="26"/>
      <c r="E4475" s="29" t="str">
        <f>IFERROR(VLOOKUP(C4475,Report!$A$1:$F$2000,5,0),"")</f>
        <v/>
      </c>
      <c r="F4475" s="28" t="str">
        <f>IFERROR(Used!$E4475*Used!$D4475,"")</f>
        <v/>
      </c>
    </row>
    <row r="4476" spans="1:6" x14ac:dyDescent="0.25">
      <c r="A4476" s="21"/>
      <c r="B4476" s="22"/>
      <c r="C4476" s="22"/>
      <c r="D4476" s="22"/>
      <c r="E4476" s="23" t="str">
        <f>IFERROR(VLOOKUP(C4476,Report!$A$1:$F$2000,5,0),"")</f>
        <v/>
      </c>
      <c r="F4476" s="24" t="str">
        <f>IFERROR(Used!$E4476*Used!$D4476,"")</f>
        <v/>
      </c>
    </row>
    <row r="4477" spans="1:6" x14ac:dyDescent="0.25">
      <c r="A4477" s="25"/>
      <c r="B4477" s="26"/>
      <c r="C4477" s="26"/>
      <c r="D4477" s="26"/>
      <c r="E4477" s="29" t="str">
        <f>IFERROR(VLOOKUP(C4477,Report!$A$1:$F$2000,5,0),"")</f>
        <v/>
      </c>
      <c r="F4477" s="28" t="str">
        <f>IFERROR(Used!$E4477*Used!$D4477,"")</f>
        <v/>
      </c>
    </row>
    <row r="4478" spans="1:6" x14ac:dyDescent="0.25">
      <c r="A4478" s="21"/>
      <c r="B4478" s="22"/>
      <c r="C4478" s="22"/>
      <c r="D4478" s="22"/>
      <c r="E4478" s="23" t="str">
        <f>IFERROR(VLOOKUP(C4478,Report!$A$1:$F$2000,5,0),"")</f>
        <v/>
      </c>
      <c r="F4478" s="24" t="str">
        <f>IFERROR(Used!$E4478*Used!$D4478,"")</f>
        <v/>
      </c>
    </row>
    <row r="4479" spans="1:6" x14ac:dyDescent="0.25">
      <c r="A4479" s="25"/>
      <c r="B4479" s="26"/>
      <c r="C4479" s="26"/>
      <c r="D4479" s="26"/>
      <c r="E4479" s="29" t="str">
        <f>IFERROR(VLOOKUP(C4479,Report!$A$1:$F$2000,5,0),"")</f>
        <v/>
      </c>
      <c r="F4479" s="28" t="str">
        <f>IFERROR(Used!$E4479*Used!$D4479,"")</f>
        <v/>
      </c>
    </row>
    <row r="4480" spans="1:6" x14ac:dyDescent="0.25">
      <c r="A4480" s="21"/>
      <c r="B4480" s="22"/>
      <c r="C4480" s="22"/>
      <c r="D4480" s="22"/>
      <c r="E4480" s="23" t="str">
        <f>IFERROR(VLOOKUP(C4480,Report!$A$1:$F$2000,5,0),"")</f>
        <v/>
      </c>
      <c r="F4480" s="24" t="str">
        <f>IFERROR(Used!$E4480*Used!$D4480,"")</f>
        <v/>
      </c>
    </row>
    <row r="4481" spans="1:6" x14ac:dyDescent="0.25">
      <c r="A4481" s="25"/>
      <c r="B4481" s="26"/>
      <c r="C4481" s="26"/>
      <c r="D4481" s="26"/>
      <c r="E4481" s="29" t="str">
        <f>IFERROR(VLOOKUP(C4481,Report!$A$1:$F$2000,5,0),"")</f>
        <v/>
      </c>
      <c r="F4481" s="28" t="str">
        <f>IFERROR(Used!$E4481*Used!$D4481,"")</f>
        <v/>
      </c>
    </row>
    <row r="4482" spans="1:6" x14ac:dyDescent="0.25">
      <c r="A4482" s="21"/>
      <c r="B4482" s="22"/>
      <c r="C4482" s="22"/>
      <c r="D4482" s="22"/>
      <c r="E4482" s="23" t="str">
        <f>IFERROR(VLOOKUP(C4482,Report!$A$1:$F$2000,5,0),"")</f>
        <v/>
      </c>
      <c r="F4482" s="24" t="str">
        <f>IFERROR(Used!$E4482*Used!$D4482,"")</f>
        <v/>
      </c>
    </row>
    <row r="4483" spans="1:6" x14ac:dyDescent="0.25">
      <c r="A4483" s="25"/>
      <c r="B4483" s="26"/>
      <c r="C4483" s="26"/>
      <c r="D4483" s="26"/>
      <c r="E4483" s="29" t="str">
        <f>IFERROR(VLOOKUP(C4483,Report!$A$1:$F$2000,5,0),"")</f>
        <v/>
      </c>
      <c r="F4483" s="28" t="str">
        <f>IFERROR(Used!$E4483*Used!$D4483,"")</f>
        <v/>
      </c>
    </row>
    <row r="4484" spans="1:6" x14ac:dyDescent="0.25">
      <c r="A4484" s="21"/>
      <c r="B4484" s="22"/>
      <c r="C4484" s="22"/>
      <c r="D4484" s="22"/>
      <c r="E4484" s="23" t="str">
        <f>IFERROR(VLOOKUP(C4484,Report!$A$1:$F$2000,5,0),"")</f>
        <v/>
      </c>
      <c r="F4484" s="24" t="str">
        <f>IFERROR(Used!$E4484*Used!$D4484,"")</f>
        <v/>
      </c>
    </row>
    <row r="4485" spans="1:6" x14ac:dyDescent="0.25">
      <c r="A4485" s="25"/>
      <c r="B4485" s="26"/>
      <c r="C4485" s="26"/>
      <c r="D4485" s="26"/>
      <c r="E4485" s="29" t="str">
        <f>IFERROR(VLOOKUP(C4485,Report!$A$1:$F$2000,5,0),"")</f>
        <v/>
      </c>
      <c r="F4485" s="28" t="str">
        <f>IFERROR(Used!$E4485*Used!$D4485,"")</f>
        <v/>
      </c>
    </row>
    <row r="4486" spans="1:6" x14ac:dyDescent="0.25">
      <c r="A4486" s="21"/>
      <c r="B4486" s="22"/>
      <c r="C4486" s="22"/>
      <c r="D4486" s="22"/>
      <c r="E4486" s="23" t="str">
        <f>IFERROR(VLOOKUP(C4486,Report!$A$1:$F$2000,5,0),"")</f>
        <v/>
      </c>
      <c r="F4486" s="24" t="str">
        <f>IFERROR(Used!$E4486*Used!$D4486,"")</f>
        <v/>
      </c>
    </row>
    <row r="4487" spans="1:6" x14ac:dyDescent="0.25">
      <c r="A4487" s="25"/>
      <c r="B4487" s="26"/>
      <c r="C4487" s="26"/>
      <c r="D4487" s="26"/>
      <c r="E4487" s="29" t="str">
        <f>IFERROR(VLOOKUP(C4487,Report!$A$1:$F$2000,5,0),"")</f>
        <v/>
      </c>
      <c r="F4487" s="28" t="str">
        <f>IFERROR(Used!$E4487*Used!$D4487,"")</f>
        <v/>
      </c>
    </row>
    <row r="4488" spans="1:6" x14ac:dyDescent="0.25">
      <c r="A4488" s="21"/>
      <c r="B4488" s="22"/>
      <c r="C4488" s="22"/>
      <c r="D4488" s="22"/>
      <c r="E4488" s="23" t="str">
        <f>IFERROR(VLOOKUP(C4488,Report!$A$1:$F$2000,5,0),"")</f>
        <v/>
      </c>
      <c r="F4488" s="24" t="str">
        <f>IFERROR(Used!$E4488*Used!$D4488,"")</f>
        <v/>
      </c>
    </row>
    <row r="4489" spans="1:6" x14ac:dyDescent="0.25">
      <c r="A4489" s="25"/>
      <c r="B4489" s="26"/>
      <c r="C4489" s="26"/>
      <c r="D4489" s="26"/>
      <c r="E4489" s="29" t="str">
        <f>IFERROR(VLOOKUP(C4489,Report!$A$1:$F$2000,5,0),"")</f>
        <v/>
      </c>
      <c r="F4489" s="28" t="str">
        <f>IFERROR(Used!$E4489*Used!$D4489,"")</f>
        <v/>
      </c>
    </row>
    <row r="4490" spans="1:6" x14ac:dyDescent="0.25">
      <c r="A4490" s="21"/>
      <c r="B4490" s="22"/>
      <c r="C4490" s="22"/>
      <c r="D4490" s="22"/>
      <c r="E4490" s="23" t="str">
        <f>IFERROR(VLOOKUP(C4490,Report!$A$1:$F$2000,5,0),"")</f>
        <v/>
      </c>
      <c r="F4490" s="24" t="str">
        <f>IFERROR(Used!$E4490*Used!$D4490,"")</f>
        <v/>
      </c>
    </row>
    <row r="4491" spans="1:6" x14ac:dyDescent="0.25">
      <c r="A4491" s="25"/>
      <c r="B4491" s="26"/>
      <c r="C4491" s="26"/>
      <c r="D4491" s="26"/>
      <c r="E4491" s="29" t="str">
        <f>IFERROR(VLOOKUP(C4491,Report!$A$1:$F$2000,5,0),"")</f>
        <v/>
      </c>
      <c r="F4491" s="28" t="str">
        <f>IFERROR(Used!$E4491*Used!$D4491,"")</f>
        <v/>
      </c>
    </row>
    <row r="4492" spans="1:6" x14ac:dyDescent="0.25">
      <c r="A4492" s="21"/>
      <c r="B4492" s="22"/>
      <c r="C4492" s="22"/>
      <c r="D4492" s="22"/>
      <c r="E4492" s="23" t="str">
        <f>IFERROR(VLOOKUP(C4492,Report!$A$1:$F$2000,5,0),"")</f>
        <v/>
      </c>
      <c r="F4492" s="24" t="str">
        <f>IFERROR(Used!$E4492*Used!$D4492,"")</f>
        <v/>
      </c>
    </row>
    <row r="4493" spans="1:6" x14ac:dyDescent="0.25">
      <c r="A4493" s="25"/>
      <c r="B4493" s="26"/>
      <c r="C4493" s="26"/>
      <c r="D4493" s="26"/>
      <c r="E4493" s="29" t="str">
        <f>IFERROR(VLOOKUP(C4493,Report!$A$1:$F$2000,5,0),"")</f>
        <v/>
      </c>
      <c r="F4493" s="28" t="str">
        <f>IFERROR(Used!$E4493*Used!$D4493,"")</f>
        <v/>
      </c>
    </row>
    <row r="4494" spans="1:6" x14ac:dyDescent="0.25">
      <c r="A4494" s="21"/>
      <c r="B4494" s="22"/>
      <c r="C4494" s="22"/>
      <c r="D4494" s="22"/>
      <c r="E4494" s="23" t="str">
        <f>IFERROR(VLOOKUP(C4494,Report!$A$1:$F$2000,5,0),"")</f>
        <v/>
      </c>
      <c r="F4494" s="24" t="str">
        <f>IFERROR(Used!$E4494*Used!$D4494,"")</f>
        <v/>
      </c>
    </row>
    <row r="4495" spans="1:6" x14ac:dyDescent="0.25">
      <c r="A4495" s="25"/>
      <c r="B4495" s="26"/>
      <c r="C4495" s="26"/>
      <c r="D4495" s="26"/>
      <c r="E4495" s="29" t="str">
        <f>IFERROR(VLOOKUP(C4495,Report!$A$1:$F$2000,5,0),"")</f>
        <v/>
      </c>
      <c r="F4495" s="28" t="str">
        <f>IFERROR(Used!$E4495*Used!$D4495,"")</f>
        <v/>
      </c>
    </row>
    <row r="4496" spans="1:6" x14ac:dyDescent="0.25">
      <c r="A4496" s="21"/>
      <c r="B4496" s="22"/>
      <c r="C4496" s="22"/>
      <c r="D4496" s="22"/>
      <c r="E4496" s="23" t="str">
        <f>IFERROR(VLOOKUP(C4496,Report!$A$1:$F$2000,5,0),"")</f>
        <v/>
      </c>
      <c r="F4496" s="24" t="str">
        <f>IFERROR(Used!$E4496*Used!$D4496,"")</f>
        <v/>
      </c>
    </row>
    <row r="4497" spans="1:6" x14ac:dyDescent="0.25">
      <c r="A4497" s="25"/>
      <c r="B4497" s="26"/>
      <c r="C4497" s="26"/>
      <c r="D4497" s="26"/>
      <c r="E4497" s="29" t="str">
        <f>IFERROR(VLOOKUP(C4497,Report!$A$1:$F$2000,5,0),"")</f>
        <v/>
      </c>
      <c r="F4497" s="28" t="str">
        <f>IFERROR(Used!$E4497*Used!$D4497,"")</f>
        <v/>
      </c>
    </row>
    <row r="4498" spans="1:6" x14ac:dyDescent="0.25">
      <c r="A4498" s="21"/>
      <c r="B4498" s="22"/>
      <c r="C4498" s="22"/>
      <c r="D4498" s="22"/>
      <c r="E4498" s="23" t="str">
        <f>IFERROR(VLOOKUP(C4498,Report!$A$1:$F$2000,5,0),"")</f>
        <v/>
      </c>
      <c r="F4498" s="24" t="str">
        <f>IFERROR(Used!$E4498*Used!$D4498,"")</f>
        <v/>
      </c>
    </row>
    <row r="4499" spans="1:6" x14ac:dyDescent="0.25">
      <c r="A4499" s="25"/>
      <c r="B4499" s="26"/>
      <c r="C4499" s="26"/>
      <c r="D4499" s="26"/>
      <c r="E4499" s="29" t="str">
        <f>IFERROR(VLOOKUP(C4499,Report!$A$1:$F$2000,5,0),"")</f>
        <v/>
      </c>
      <c r="F4499" s="28" t="str">
        <f>IFERROR(Used!$E4499*Used!$D4499,"")</f>
        <v/>
      </c>
    </row>
    <row r="4500" spans="1:6" x14ac:dyDescent="0.25">
      <c r="A4500" s="21"/>
      <c r="B4500" s="22"/>
      <c r="C4500" s="22"/>
      <c r="D4500" s="22"/>
      <c r="E4500" s="23" t="str">
        <f>IFERROR(VLOOKUP(C4500,Report!$A$1:$F$2000,5,0),"")</f>
        <v/>
      </c>
      <c r="F4500" s="24" t="str">
        <f>IFERROR(Used!$E4500*Used!$D4500,"")</f>
        <v/>
      </c>
    </row>
    <row r="4501" spans="1:6" x14ac:dyDescent="0.25">
      <c r="A4501" s="25"/>
      <c r="B4501" s="26"/>
      <c r="C4501" s="26"/>
      <c r="D4501" s="26"/>
      <c r="E4501" s="29" t="str">
        <f>IFERROR(VLOOKUP(C4501,Report!$A$1:$F$2000,5,0),"")</f>
        <v/>
      </c>
      <c r="F4501" s="28" t="str">
        <f>IFERROR(Used!$E4501*Used!$D4501,"")</f>
        <v/>
      </c>
    </row>
    <row r="4502" spans="1:6" x14ac:dyDescent="0.25">
      <c r="A4502" s="21"/>
      <c r="B4502" s="22"/>
      <c r="C4502" s="22"/>
      <c r="D4502" s="22"/>
      <c r="E4502" s="23" t="str">
        <f>IFERROR(VLOOKUP(C4502,Report!$A$1:$F$2000,5,0),"")</f>
        <v/>
      </c>
      <c r="F4502" s="24" t="str">
        <f>IFERROR(Used!$E4502*Used!$D4502,"")</f>
        <v/>
      </c>
    </row>
    <row r="4503" spans="1:6" x14ac:dyDescent="0.25">
      <c r="A4503" s="25"/>
      <c r="B4503" s="26"/>
      <c r="C4503" s="26"/>
      <c r="D4503" s="26"/>
      <c r="E4503" s="29" t="str">
        <f>IFERROR(VLOOKUP(C4503,Report!$A$1:$F$2000,5,0),"")</f>
        <v/>
      </c>
      <c r="F4503" s="28" t="str">
        <f>IFERROR(Used!$E4503*Used!$D4503,"")</f>
        <v/>
      </c>
    </row>
    <row r="4504" spans="1:6" x14ac:dyDescent="0.25">
      <c r="A4504" s="21"/>
      <c r="B4504" s="22"/>
      <c r="C4504" s="22"/>
      <c r="D4504" s="22"/>
      <c r="E4504" s="23" t="str">
        <f>IFERROR(VLOOKUP(C4504,Report!$A$1:$F$2000,5,0),"")</f>
        <v/>
      </c>
      <c r="F4504" s="24" t="str">
        <f>IFERROR(Used!$E4504*Used!$D4504,"")</f>
        <v/>
      </c>
    </row>
    <row r="4505" spans="1:6" x14ac:dyDescent="0.25">
      <c r="A4505" s="25"/>
      <c r="B4505" s="26"/>
      <c r="C4505" s="26"/>
      <c r="D4505" s="26"/>
      <c r="E4505" s="29" t="str">
        <f>IFERROR(VLOOKUP(C4505,Report!$A$1:$F$2000,5,0),"")</f>
        <v/>
      </c>
      <c r="F4505" s="28" t="str">
        <f>IFERROR(Used!$E4505*Used!$D4505,"")</f>
        <v/>
      </c>
    </row>
    <row r="4506" spans="1:6" x14ac:dyDescent="0.25">
      <c r="A4506" s="21"/>
      <c r="B4506" s="22"/>
      <c r="C4506" s="22"/>
      <c r="D4506" s="22"/>
      <c r="E4506" s="23" t="str">
        <f>IFERROR(VLOOKUP(C4506,Report!$A$1:$F$2000,5,0),"")</f>
        <v/>
      </c>
      <c r="F4506" s="24" t="str">
        <f>IFERROR(Used!$E4506*Used!$D4506,"")</f>
        <v/>
      </c>
    </row>
    <row r="4507" spans="1:6" x14ac:dyDescent="0.25">
      <c r="A4507" s="25"/>
      <c r="B4507" s="26"/>
      <c r="C4507" s="26"/>
      <c r="D4507" s="26"/>
      <c r="E4507" s="29" t="str">
        <f>IFERROR(VLOOKUP(C4507,Report!$A$1:$F$2000,5,0),"")</f>
        <v/>
      </c>
      <c r="F4507" s="28" t="str">
        <f>IFERROR(Used!$E4507*Used!$D4507,"")</f>
        <v/>
      </c>
    </row>
    <row r="4508" spans="1:6" x14ac:dyDescent="0.25">
      <c r="A4508" s="21"/>
      <c r="B4508" s="22"/>
      <c r="C4508" s="22"/>
      <c r="D4508" s="22"/>
      <c r="E4508" s="23" t="str">
        <f>IFERROR(VLOOKUP(C4508,Report!$A$1:$F$2000,5,0),"")</f>
        <v/>
      </c>
      <c r="F4508" s="24" t="str">
        <f>IFERROR(Used!$E4508*Used!$D4508,"")</f>
        <v/>
      </c>
    </row>
    <row r="4509" spans="1:6" x14ac:dyDescent="0.25">
      <c r="A4509" s="25"/>
      <c r="B4509" s="26"/>
      <c r="C4509" s="26"/>
      <c r="D4509" s="26"/>
      <c r="E4509" s="29" t="str">
        <f>IFERROR(VLOOKUP(C4509,Report!$A$1:$F$2000,5,0),"")</f>
        <v/>
      </c>
      <c r="F4509" s="28" t="str">
        <f>IFERROR(Used!$E4509*Used!$D4509,"")</f>
        <v/>
      </c>
    </row>
    <row r="4510" spans="1:6" x14ac:dyDescent="0.25">
      <c r="A4510" s="21"/>
      <c r="B4510" s="22"/>
      <c r="C4510" s="22"/>
      <c r="D4510" s="22"/>
      <c r="E4510" s="23" t="str">
        <f>IFERROR(VLOOKUP(C4510,Report!$A$1:$F$2000,5,0),"")</f>
        <v/>
      </c>
      <c r="F4510" s="24" t="str">
        <f>IFERROR(Used!$E4510*Used!$D4510,"")</f>
        <v/>
      </c>
    </row>
    <row r="4511" spans="1:6" x14ac:dyDescent="0.25">
      <c r="A4511" s="25"/>
      <c r="B4511" s="26"/>
      <c r="C4511" s="26"/>
      <c r="D4511" s="26"/>
      <c r="E4511" s="29" t="str">
        <f>IFERROR(VLOOKUP(C4511,Report!$A$1:$F$2000,5,0),"")</f>
        <v/>
      </c>
      <c r="F4511" s="28" t="str">
        <f>IFERROR(Used!$E4511*Used!$D4511,"")</f>
        <v/>
      </c>
    </row>
    <row r="4512" spans="1:6" x14ac:dyDescent="0.25">
      <c r="A4512" s="21"/>
      <c r="B4512" s="22"/>
      <c r="C4512" s="22"/>
      <c r="D4512" s="22"/>
      <c r="E4512" s="23" t="str">
        <f>IFERROR(VLOOKUP(C4512,Report!$A$1:$F$2000,5,0),"")</f>
        <v/>
      </c>
      <c r="F4512" s="24" t="str">
        <f>IFERROR(Used!$E4512*Used!$D4512,"")</f>
        <v/>
      </c>
    </row>
    <row r="4513" spans="1:6" x14ac:dyDescent="0.25">
      <c r="A4513" s="25"/>
      <c r="B4513" s="26"/>
      <c r="C4513" s="26"/>
      <c r="D4513" s="26"/>
      <c r="E4513" s="29" t="str">
        <f>IFERROR(VLOOKUP(C4513,Report!$A$1:$F$2000,5,0),"")</f>
        <v/>
      </c>
      <c r="F4513" s="28" t="str">
        <f>IFERROR(Used!$E4513*Used!$D4513,"")</f>
        <v/>
      </c>
    </row>
    <row r="4514" spans="1:6" x14ac:dyDescent="0.25">
      <c r="A4514" s="21"/>
      <c r="B4514" s="22"/>
      <c r="C4514" s="22"/>
      <c r="D4514" s="22"/>
      <c r="E4514" s="23" t="str">
        <f>IFERROR(VLOOKUP(C4514,Report!$A$1:$F$2000,5,0),"")</f>
        <v/>
      </c>
      <c r="F4514" s="24" t="str">
        <f>IFERROR(Used!$E4514*Used!$D4514,"")</f>
        <v/>
      </c>
    </row>
    <row r="4515" spans="1:6" x14ac:dyDescent="0.25">
      <c r="A4515" s="25"/>
      <c r="B4515" s="26"/>
      <c r="C4515" s="26"/>
      <c r="D4515" s="26"/>
      <c r="E4515" s="29" t="str">
        <f>IFERROR(VLOOKUP(C4515,Report!$A$1:$F$2000,5,0),"")</f>
        <v/>
      </c>
      <c r="F4515" s="28" t="str">
        <f>IFERROR(Used!$E4515*Used!$D4515,"")</f>
        <v/>
      </c>
    </row>
    <row r="4516" spans="1:6" x14ac:dyDescent="0.25">
      <c r="A4516" s="21"/>
      <c r="B4516" s="22"/>
      <c r="C4516" s="22"/>
      <c r="D4516" s="22"/>
      <c r="E4516" s="23" t="str">
        <f>IFERROR(VLOOKUP(C4516,Report!$A$1:$F$2000,5,0),"")</f>
        <v/>
      </c>
      <c r="F4516" s="24" t="str">
        <f>IFERROR(Used!$E4516*Used!$D4516,"")</f>
        <v/>
      </c>
    </row>
    <row r="4517" spans="1:6" x14ac:dyDescent="0.25">
      <c r="A4517" s="25"/>
      <c r="B4517" s="26"/>
      <c r="C4517" s="26"/>
      <c r="D4517" s="26"/>
      <c r="E4517" s="29" t="str">
        <f>IFERROR(VLOOKUP(C4517,Report!$A$1:$F$2000,5,0),"")</f>
        <v/>
      </c>
      <c r="F4517" s="28" t="str">
        <f>IFERROR(Used!$E4517*Used!$D4517,"")</f>
        <v/>
      </c>
    </row>
    <row r="4518" spans="1:6" x14ac:dyDescent="0.25">
      <c r="A4518" s="21"/>
      <c r="B4518" s="22"/>
      <c r="C4518" s="22"/>
      <c r="D4518" s="22"/>
      <c r="E4518" s="23" t="str">
        <f>IFERROR(VLOOKUP(C4518,Report!$A$1:$F$2000,5,0),"")</f>
        <v/>
      </c>
      <c r="F4518" s="24" t="str">
        <f>IFERROR(Used!$E4518*Used!$D4518,"")</f>
        <v/>
      </c>
    </row>
    <row r="4519" spans="1:6" x14ac:dyDescent="0.25">
      <c r="A4519" s="25"/>
      <c r="B4519" s="26"/>
      <c r="C4519" s="26"/>
      <c r="D4519" s="26"/>
      <c r="E4519" s="29" t="str">
        <f>IFERROR(VLOOKUP(C4519,Report!$A$1:$F$2000,5,0),"")</f>
        <v/>
      </c>
      <c r="F4519" s="28" t="str">
        <f>IFERROR(Used!$E4519*Used!$D4519,"")</f>
        <v/>
      </c>
    </row>
    <row r="4520" spans="1:6" x14ac:dyDescent="0.25">
      <c r="A4520" s="21"/>
      <c r="B4520" s="22"/>
      <c r="C4520" s="22"/>
      <c r="D4520" s="22"/>
      <c r="E4520" s="23" t="str">
        <f>IFERROR(VLOOKUP(C4520,Report!$A$1:$F$2000,5,0),"")</f>
        <v/>
      </c>
      <c r="F4520" s="24" t="str">
        <f>IFERROR(Used!$E4520*Used!$D4520,"")</f>
        <v/>
      </c>
    </row>
    <row r="4521" spans="1:6" x14ac:dyDescent="0.25">
      <c r="A4521" s="25"/>
      <c r="B4521" s="26"/>
      <c r="C4521" s="26"/>
      <c r="D4521" s="26"/>
      <c r="E4521" s="29" t="str">
        <f>IFERROR(VLOOKUP(C4521,Report!$A$1:$F$2000,5,0),"")</f>
        <v/>
      </c>
      <c r="F4521" s="28" t="str">
        <f>IFERROR(Used!$E4521*Used!$D4521,"")</f>
        <v/>
      </c>
    </row>
    <row r="4522" spans="1:6" x14ac:dyDescent="0.25">
      <c r="A4522" s="21"/>
      <c r="B4522" s="22"/>
      <c r="C4522" s="22"/>
      <c r="D4522" s="22"/>
      <c r="E4522" s="23" t="str">
        <f>IFERROR(VLOOKUP(C4522,Report!$A$1:$F$2000,5,0),"")</f>
        <v/>
      </c>
      <c r="F4522" s="24" t="str">
        <f>IFERROR(Used!$E4522*Used!$D4522,"")</f>
        <v/>
      </c>
    </row>
    <row r="4523" spans="1:6" x14ac:dyDescent="0.25">
      <c r="A4523" s="25"/>
      <c r="B4523" s="26"/>
      <c r="C4523" s="26"/>
      <c r="D4523" s="26"/>
      <c r="E4523" s="29" t="str">
        <f>IFERROR(VLOOKUP(C4523,Report!$A$1:$F$2000,5,0),"")</f>
        <v/>
      </c>
      <c r="F4523" s="28" t="str">
        <f>IFERROR(Used!$E4523*Used!$D4523,"")</f>
        <v/>
      </c>
    </row>
    <row r="4524" spans="1:6" x14ac:dyDescent="0.25">
      <c r="A4524" s="21"/>
      <c r="B4524" s="22"/>
      <c r="C4524" s="22"/>
      <c r="D4524" s="22"/>
      <c r="E4524" s="23" t="str">
        <f>IFERROR(VLOOKUP(C4524,Report!$A$1:$F$2000,5,0),"")</f>
        <v/>
      </c>
      <c r="F4524" s="24" t="str">
        <f>IFERROR(Used!$E4524*Used!$D4524,"")</f>
        <v/>
      </c>
    </row>
    <row r="4525" spans="1:6" x14ac:dyDescent="0.25">
      <c r="A4525" s="25"/>
      <c r="B4525" s="26"/>
      <c r="C4525" s="26"/>
      <c r="D4525" s="26"/>
      <c r="E4525" s="29" t="str">
        <f>IFERROR(VLOOKUP(C4525,Report!$A$1:$F$2000,5,0),"")</f>
        <v/>
      </c>
      <c r="F4525" s="28" t="str">
        <f>IFERROR(Used!$E4525*Used!$D4525,"")</f>
        <v/>
      </c>
    </row>
    <row r="4526" spans="1:6" x14ac:dyDescent="0.25">
      <c r="A4526" s="21"/>
      <c r="B4526" s="22"/>
      <c r="C4526" s="22"/>
      <c r="D4526" s="22"/>
      <c r="E4526" s="23" t="str">
        <f>IFERROR(VLOOKUP(C4526,Report!$A$1:$F$2000,5,0),"")</f>
        <v/>
      </c>
      <c r="F4526" s="24" t="str">
        <f>IFERROR(Used!$E4526*Used!$D4526,"")</f>
        <v/>
      </c>
    </row>
    <row r="4527" spans="1:6" x14ac:dyDescent="0.25">
      <c r="A4527" s="25"/>
      <c r="B4527" s="26"/>
      <c r="C4527" s="26"/>
      <c r="D4527" s="26"/>
      <c r="E4527" s="29" t="str">
        <f>IFERROR(VLOOKUP(C4527,Report!$A$1:$F$2000,5,0),"")</f>
        <v/>
      </c>
      <c r="F4527" s="28" t="str">
        <f>IFERROR(Used!$E4527*Used!$D4527,"")</f>
        <v/>
      </c>
    </row>
    <row r="4528" spans="1:6" x14ac:dyDescent="0.25">
      <c r="A4528" s="21"/>
      <c r="B4528" s="22"/>
      <c r="C4528" s="22"/>
      <c r="D4528" s="22"/>
      <c r="E4528" s="23" t="str">
        <f>IFERROR(VLOOKUP(C4528,Report!$A$1:$F$2000,5,0),"")</f>
        <v/>
      </c>
      <c r="F4528" s="24" t="str">
        <f>IFERROR(Used!$E4528*Used!$D4528,"")</f>
        <v/>
      </c>
    </row>
    <row r="4529" spans="1:6" x14ac:dyDescent="0.25">
      <c r="A4529" s="25"/>
      <c r="B4529" s="26"/>
      <c r="C4529" s="26"/>
      <c r="D4529" s="26"/>
      <c r="E4529" s="29" t="str">
        <f>IFERROR(VLOOKUP(C4529,Report!$A$1:$F$2000,5,0),"")</f>
        <v/>
      </c>
      <c r="F4529" s="28" t="str">
        <f>IFERROR(Used!$E4529*Used!$D4529,"")</f>
        <v/>
      </c>
    </row>
    <row r="4530" spans="1:6" x14ac:dyDescent="0.25">
      <c r="A4530" s="21"/>
      <c r="B4530" s="22"/>
      <c r="C4530" s="22"/>
      <c r="D4530" s="22"/>
      <c r="E4530" s="23" t="str">
        <f>IFERROR(VLOOKUP(C4530,Report!$A$1:$F$2000,5,0),"")</f>
        <v/>
      </c>
      <c r="F4530" s="24" t="str">
        <f>IFERROR(Used!$E4530*Used!$D4530,"")</f>
        <v/>
      </c>
    </row>
    <row r="4531" spans="1:6" x14ac:dyDescent="0.25">
      <c r="A4531" s="25"/>
      <c r="B4531" s="26"/>
      <c r="C4531" s="26"/>
      <c r="D4531" s="26"/>
      <c r="E4531" s="29" t="str">
        <f>IFERROR(VLOOKUP(C4531,Report!$A$1:$F$2000,5,0),"")</f>
        <v/>
      </c>
      <c r="F4531" s="28" t="str">
        <f>IFERROR(Used!$E4531*Used!$D4531,"")</f>
        <v/>
      </c>
    </row>
    <row r="4532" spans="1:6" x14ac:dyDescent="0.25">
      <c r="A4532" s="21"/>
      <c r="B4532" s="22"/>
      <c r="C4532" s="22"/>
      <c r="D4532" s="22"/>
      <c r="E4532" s="23" t="str">
        <f>IFERROR(VLOOKUP(C4532,Report!$A$1:$F$2000,5,0),"")</f>
        <v/>
      </c>
      <c r="F4532" s="24" t="str">
        <f>IFERROR(Used!$E4532*Used!$D4532,"")</f>
        <v/>
      </c>
    </row>
    <row r="4533" spans="1:6" x14ac:dyDescent="0.25">
      <c r="A4533" s="25"/>
      <c r="B4533" s="26"/>
      <c r="C4533" s="26"/>
      <c r="D4533" s="26"/>
      <c r="E4533" s="29" t="str">
        <f>IFERROR(VLOOKUP(C4533,Report!$A$1:$F$2000,5,0),"")</f>
        <v/>
      </c>
      <c r="F4533" s="28" t="str">
        <f>IFERROR(Used!$E4533*Used!$D4533,"")</f>
        <v/>
      </c>
    </row>
    <row r="4534" spans="1:6" x14ac:dyDescent="0.25">
      <c r="A4534" s="21"/>
      <c r="B4534" s="22"/>
      <c r="C4534" s="22"/>
      <c r="D4534" s="22"/>
      <c r="E4534" s="23" t="str">
        <f>IFERROR(VLOOKUP(C4534,Report!$A$1:$F$2000,5,0),"")</f>
        <v/>
      </c>
      <c r="F4534" s="24" t="str">
        <f>IFERROR(Used!$E4534*Used!$D4534,"")</f>
        <v/>
      </c>
    </row>
    <row r="4535" spans="1:6" x14ac:dyDescent="0.25">
      <c r="A4535" s="25"/>
      <c r="B4535" s="26"/>
      <c r="C4535" s="26"/>
      <c r="D4535" s="26"/>
      <c r="E4535" s="29" t="str">
        <f>IFERROR(VLOOKUP(C4535,Report!$A$1:$F$2000,5,0),"")</f>
        <v/>
      </c>
      <c r="F4535" s="28" t="str">
        <f>IFERROR(Used!$E4535*Used!$D4535,"")</f>
        <v/>
      </c>
    </row>
    <row r="4536" spans="1:6" x14ac:dyDescent="0.25">
      <c r="A4536" s="21"/>
      <c r="B4536" s="22"/>
      <c r="C4536" s="22"/>
      <c r="D4536" s="22"/>
      <c r="E4536" s="23" t="str">
        <f>IFERROR(VLOOKUP(C4536,Report!$A$1:$F$2000,5,0),"")</f>
        <v/>
      </c>
      <c r="F4536" s="24" t="str">
        <f>IFERROR(Used!$E4536*Used!$D4536,"")</f>
        <v/>
      </c>
    </row>
    <row r="4537" spans="1:6" x14ac:dyDescent="0.25">
      <c r="A4537" s="25"/>
      <c r="B4537" s="26"/>
      <c r="C4537" s="26"/>
      <c r="D4537" s="26"/>
      <c r="E4537" s="29" t="str">
        <f>IFERROR(VLOOKUP(C4537,Report!$A$1:$F$2000,5,0),"")</f>
        <v/>
      </c>
      <c r="F4537" s="28" t="str">
        <f>IFERROR(Used!$E4537*Used!$D4537,"")</f>
        <v/>
      </c>
    </row>
    <row r="4538" spans="1:6" x14ac:dyDescent="0.25">
      <c r="A4538" s="21"/>
      <c r="B4538" s="22"/>
      <c r="C4538" s="22"/>
      <c r="D4538" s="22"/>
      <c r="E4538" s="23" t="str">
        <f>IFERROR(VLOOKUP(C4538,Report!$A$1:$F$2000,5,0),"")</f>
        <v/>
      </c>
      <c r="F4538" s="24" t="str">
        <f>IFERROR(Used!$E4538*Used!$D4538,"")</f>
        <v/>
      </c>
    </row>
    <row r="4539" spans="1:6" x14ac:dyDescent="0.25">
      <c r="A4539" s="25"/>
      <c r="B4539" s="26"/>
      <c r="C4539" s="26"/>
      <c r="D4539" s="26"/>
      <c r="E4539" s="29" t="str">
        <f>IFERROR(VLOOKUP(C4539,Report!$A$1:$F$2000,5,0),"")</f>
        <v/>
      </c>
      <c r="F4539" s="28" t="str">
        <f>IFERROR(Used!$E4539*Used!$D4539,"")</f>
        <v/>
      </c>
    </row>
    <row r="4540" spans="1:6" x14ac:dyDescent="0.25">
      <c r="A4540" s="21"/>
      <c r="B4540" s="22"/>
      <c r="C4540" s="22"/>
      <c r="D4540" s="22"/>
      <c r="E4540" s="23" t="str">
        <f>IFERROR(VLOOKUP(C4540,Report!$A$1:$F$2000,5,0),"")</f>
        <v/>
      </c>
      <c r="F4540" s="24" t="str">
        <f>IFERROR(Used!$E4540*Used!$D4540,"")</f>
        <v/>
      </c>
    </row>
    <row r="4541" spans="1:6" x14ac:dyDescent="0.25">
      <c r="A4541" s="25"/>
      <c r="B4541" s="26"/>
      <c r="C4541" s="26"/>
      <c r="D4541" s="26"/>
      <c r="E4541" s="29" t="str">
        <f>IFERROR(VLOOKUP(C4541,Report!$A$1:$F$2000,5,0),"")</f>
        <v/>
      </c>
      <c r="F4541" s="28" t="str">
        <f>IFERROR(Used!$E4541*Used!$D4541,"")</f>
        <v/>
      </c>
    </row>
    <row r="4542" spans="1:6" x14ac:dyDescent="0.25">
      <c r="A4542" s="21"/>
      <c r="B4542" s="22"/>
      <c r="C4542" s="22"/>
      <c r="D4542" s="22"/>
      <c r="E4542" s="23" t="str">
        <f>IFERROR(VLOOKUP(C4542,Report!$A$1:$F$2000,5,0),"")</f>
        <v/>
      </c>
      <c r="F4542" s="24" t="str">
        <f>IFERROR(Used!$E4542*Used!$D4542,"")</f>
        <v/>
      </c>
    </row>
    <row r="4543" spans="1:6" x14ac:dyDescent="0.25">
      <c r="A4543" s="25"/>
      <c r="B4543" s="26"/>
      <c r="C4543" s="26"/>
      <c r="D4543" s="26"/>
      <c r="E4543" s="29" t="str">
        <f>IFERROR(VLOOKUP(C4543,Report!$A$1:$F$2000,5,0),"")</f>
        <v/>
      </c>
      <c r="F4543" s="28" t="str">
        <f>IFERROR(Used!$E4543*Used!$D4543,"")</f>
        <v/>
      </c>
    </row>
    <row r="4544" spans="1:6" x14ac:dyDescent="0.25">
      <c r="A4544" s="21"/>
      <c r="B4544" s="22"/>
      <c r="C4544" s="22"/>
      <c r="D4544" s="22"/>
      <c r="E4544" s="23" t="str">
        <f>IFERROR(VLOOKUP(C4544,Report!$A$1:$F$2000,5,0),"")</f>
        <v/>
      </c>
      <c r="F4544" s="24" t="str">
        <f>IFERROR(Used!$E4544*Used!$D4544,"")</f>
        <v/>
      </c>
    </row>
    <row r="4545" spans="1:6" x14ac:dyDescent="0.25">
      <c r="A4545" s="25"/>
      <c r="B4545" s="26"/>
      <c r="C4545" s="26"/>
      <c r="D4545" s="26"/>
      <c r="E4545" s="29" t="str">
        <f>IFERROR(VLOOKUP(C4545,Report!$A$1:$F$2000,5,0),"")</f>
        <v/>
      </c>
      <c r="F4545" s="28" t="str">
        <f>IFERROR(Used!$E4545*Used!$D4545,"")</f>
        <v/>
      </c>
    </row>
    <row r="4546" spans="1:6" x14ac:dyDescent="0.25">
      <c r="A4546" s="21"/>
      <c r="B4546" s="22"/>
      <c r="C4546" s="22"/>
      <c r="D4546" s="22"/>
      <c r="E4546" s="23" t="str">
        <f>IFERROR(VLOOKUP(C4546,Report!$A$1:$F$2000,5,0),"")</f>
        <v/>
      </c>
      <c r="F4546" s="24" t="str">
        <f>IFERROR(Used!$E4546*Used!$D4546,"")</f>
        <v/>
      </c>
    </row>
    <row r="4547" spans="1:6" x14ac:dyDescent="0.25">
      <c r="A4547" s="25"/>
      <c r="B4547" s="26"/>
      <c r="C4547" s="26"/>
      <c r="D4547" s="26"/>
      <c r="E4547" s="29" t="str">
        <f>IFERROR(VLOOKUP(C4547,Report!$A$1:$F$2000,5,0),"")</f>
        <v/>
      </c>
      <c r="F4547" s="28" t="str">
        <f>IFERROR(Used!$E4547*Used!$D4547,"")</f>
        <v/>
      </c>
    </row>
    <row r="4548" spans="1:6" x14ac:dyDescent="0.25">
      <c r="A4548" s="21"/>
      <c r="B4548" s="22"/>
      <c r="C4548" s="22"/>
      <c r="D4548" s="22"/>
      <c r="E4548" s="23" t="str">
        <f>IFERROR(VLOOKUP(C4548,Report!$A$1:$F$2000,5,0),"")</f>
        <v/>
      </c>
      <c r="F4548" s="24" t="str">
        <f>IFERROR(Used!$E4548*Used!$D4548,"")</f>
        <v/>
      </c>
    </row>
    <row r="4549" spans="1:6" x14ac:dyDescent="0.25">
      <c r="A4549" s="25"/>
      <c r="B4549" s="26"/>
      <c r="C4549" s="26"/>
      <c r="D4549" s="26"/>
      <c r="E4549" s="29" t="str">
        <f>IFERROR(VLOOKUP(C4549,Report!$A$1:$F$2000,5,0),"")</f>
        <v/>
      </c>
      <c r="F4549" s="28" t="str">
        <f>IFERROR(Used!$E4549*Used!$D4549,"")</f>
        <v/>
      </c>
    </row>
    <row r="4550" spans="1:6" x14ac:dyDescent="0.25">
      <c r="A4550" s="21"/>
      <c r="B4550" s="22"/>
      <c r="C4550" s="22"/>
      <c r="D4550" s="22"/>
      <c r="E4550" s="23" t="str">
        <f>IFERROR(VLOOKUP(C4550,Report!$A$1:$F$2000,5,0),"")</f>
        <v/>
      </c>
      <c r="F4550" s="24" t="str">
        <f>IFERROR(Used!$E4550*Used!$D4550,"")</f>
        <v/>
      </c>
    </row>
    <row r="4551" spans="1:6" x14ac:dyDescent="0.25">
      <c r="A4551" s="25"/>
      <c r="B4551" s="26"/>
      <c r="C4551" s="26"/>
      <c r="D4551" s="26"/>
      <c r="E4551" s="29" t="str">
        <f>IFERROR(VLOOKUP(C4551,Report!$A$1:$F$2000,5,0),"")</f>
        <v/>
      </c>
      <c r="F4551" s="28" t="str">
        <f>IFERROR(Used!$E4551*Used!$D4551,"")</f>
        <v/>
      </c>
    </row>
    <row r="4552" spans="1:6" x14ac:dyDescent="0.25">
      <c r="A4552" s="21"/>
      <c r="B4552" s="22"/>
      <c r="C4552" s="22"/>
      <c r="D4552" s="22"/>
      <c r="E4552" s="23" t="str">
        <f>IFERROR(VLOOKUP(C4552,Report!$A$1:$F$2000,5,0),"")</f>
        <v/>
      </c>
      <c r="F4552" s="24" t="str">
        <f>IFERROR(Used!$E4552*Used!$D4552,"")</f>
        <v/>
      </c>
    </row>
    <row r="4553" spans="1:6" x14ac:dyDescent="0.25">
      <c r="A4553" s="25"/>
      <c r="B4553" s="26"/>
      <c r="C4553" s="26"/>
      <c r="D4553" s="26"/>
      <c r="E4553" s="29" t="str">
        <f>IFERROR(VLOOKUP(C4553,Report!$A$1:$F$2000,5,0),"")</f>
        <v/>
      </c>
      <c r="F4553" s="28" t="str">
        <f>IFERROR(Used!$E4553*Used!$D4553,"")</f>
        <v/>
      </c>
    </row>
    <row r="4554" spans="1:6" x14ac:dyDescent="0.25">
      <c r="A4554" s="21"/>
      <c r="B4554" s="22"/>
      <c r="C4554" s="22"/>
      <c r="D4554" s="22"/>
      <c r="E4554" s="23" t="str">
        <f>IFERROR(VLOOKUP(C4554,Report!$A$1:$F$2000,5,0),"")</f>
        <v/>
      </c>
      <c r="F4554" s="24" t="str">
        <f>IFERROR(Used!$E4554*Used!$D4554,"")</f>
        <v/>
      </c>
    </row>
    <row r="4555" spans="1:6" x14ac:dyDescent="0.25">
      <c r="A4555" s="25"/>
      <c r="B4555" s="26"/>
      <c r="C4555" s="26"/>
      <c r="D4555" s="26"/>
      <c r="E4555" s="29" t="str">
        <f>IFERROR(VLOOKUP(C4555,Report!$A$1:$F$2000,5,0),"")</f>
        <v/>
      </c>
      <c r="F4555" s="28" t="str">
        <f>IFERROR(Used!$E4555*Used!$D4555,"")</f>
        <v/>
      </c>
    </row>
    <row r="4556" spans="1:6" x14ac:dyDescent="0.25">
      <c r="A4556" s="21"/>
      <c r="B4556" s="22"/>
      <c r="C4556" s="22"/>
      <c r="D4556" s="22"/>
      <c r="E4556" s="23" t="str">
        <f>IFERROR(VLOOKUP(C4556,Report!$A$1:$F$2000,5,0),"")</f>
        <v/>
      </c>
      <c r="F4556" s="24" t="str">
        <f>IFERROR(Used!$E4556*Used!$D4556,"")</f>
        <v/>
      </c>
    </row>
    <row r="4557" spans="1:6" x14ac:dyDescent="0.25">
      <c r="A4557" s="25"/>
      <c r="B4557" s="26"/>
      <c r="C4557" s="26"/>
      <c r="D4557" s="26"/>
      <c r="E4557" s="29" t="str">
        <f>IFERROR(VLOOKUP(C4557,Report!$A$1:$F$2000,5,0),"")</f>
        <v/>
      </c>
      <c r="F4557" s="28" t="str">
        <f>IFERROR(Used!$E4557*Used!$D4557,"")</f>
        <v/>
      </c>
    </row>
    <row r="4558" spans="1:6" x14ac:dyDescent="0.25">
      <c r="A4558" s="21"/>
      <c r="B4558" s="22"/>
      <c r="C4558" s="22"/>
      <c r="D4558" s="22"/>
      <c r="E4558" s="23" t="str">
        <f>IFERROR(VLOOKUP(C4558,Report!$A$1:$F$2000,5,0),"")</f>
        <v/>
      </c>
      <c r="F4558" s="24" t="str">
        <f>IFERROR(Used!$E4558*Used!$D4558,"")</f>
        <v/>
      </c>
    </row>
    <row r="4559" spans="1:6" x14ac:dyDescent="0.25">
      <c r="A4559" s="25"/>
      <c r="B4559" s="26"/>
      <c r="C4559" s="26"/>
      <c r="D4559" s="26"/>
      <c r="E4559" s="29" t="str">
        <f>IFERROR(VLOOKUP(C4559,Report!$A$1:$F$2000,5,0),"")</f>
        <v/>
      </c>
      <c r="F4559" s="28" t="str">
        <f>IFERROR(Used!$E4559*Used!$D4559,"")</f>
        <v/>
      </c>
    </row>
    <row r="4560" spans="1:6" x14ac:dyDescent="0.25">
      <c r="A4560" s="21"/>
      <c r="B4560" s="22"/>
      <c r="C4560" s="22"/>
      <c r="D4560" s="22"/>
      <c r="E4560" s="23" t="str">
        <f>IFERROR(VLOOKUP(C4560,Report!$A$1:$F$2000,5,0),"")</f>
        <v/>
      </c>
      <c r="F4560" s="24" t="str">
        <f>IFERROR(Used!$E4560*Used!$D4560,"")</f>
        <v/>
      </c>
    </row>
    <row r="4561" spans="1:6" x14ac:dyDescent="0.25">
      <c r="A4561" s="25"/>
      <c r="B4561" s="26"/>
      <c r="C4561" s="26"/>
      <c r="D4561" s="26"/>
      <c r="E4561" s="29" t="str">
        <f>IFERROR(VLOOKUP(C4561,Report!$A$1:$F$2000,5,0),"")</f>
        <v/>
      </c>
      <c r="F4561" s="28" t="str">
        <f>IFERROR(Used!$E4561*Used!$D4561,"")</f>
        <v/>
      </c>
    </row>
    <row r="4562" spans="1:6" x14ac:dyDescent="0.25">
      <c r="A4562" s="21"/>
      <c r="B4562" s="22"/>
      <c r="C4562" s="22"/>
      <c r="D4562" s="22"/>
      <c r="E4562" s="23" t="str">
        <f>IFERROR(VLOOKUP(C4562,Report!$A$1:$F$2000,5,0),"")</f>
        <v/>
      </c>
      <c r="F4562" s="24" t="str">
        <f>IFERROR(Used!$E4562*Used!$D4562,"")</f>
        <v/>
      </c>
    </row>
    <row r="4563" spans="1:6" x14ac:dyDescent="0.25">
      <c r="A4563" s="25"/>
      <c r="B4563" s="26"/>
      <c r="C4563" s="26"/>
      <c r="D4563" s="26"/>
      <c r="E4563" s="29" t="str">
        <f>IFERROR(VLOOKUP(C4563,Report!$A$1:$F$2000,5,0),"")</f>
        <v/>
      </c>
      <c r="F4563" s="28" t="str">
        <f>IFERROR(Used!$E4563*Used!$D4563,"")</f>
        <v/>
      </c>
    </row>
    <row r="4564" spans="1:6" x14ac:dyDescent="0.25">
      <c r="A4564" s="21"/>
      <c r="B4564" s="22"/>
      <c r="C4564" s="22"/>
      <c r="D4564" s="22"/>
      <c r="E4564" s="23" t="str">
        <f>IFERROR(VLOOKUP(C4564,Report!$A$1:$F$2000,5,0),"")</f>
        <v/>
      </c>
      <c r="F4564" s="24" t="str">
        <f>IFERROR(Used!$E4564*Used!$D4564,"")</f>
        <v/>
      </c>
    </row>
    <row r="4565" spans="1:6" x14ac:dyDescent="0.25">
      <c r="A4565" s="25"/>
      <c r="B4565" s="26"/>
      <c r="C4565" s="26"/>
      <c r="D4565" s="26"/>
      <c r="E4565" s="29" t="str">
        <f>IFERROR(VLOOKUP(C4565,Report!$A$1:$F$2000,5,0),"")</f>
        <v/>
      </c>
      <c r="F4565" s="28" t="str">
        <f>IFERROR(Used!$E4565*Used!$D4565,"")</f>
        <v/>
      </c>
    </row>
    <row r="4566" spans="1:6" x14ac:dyDescent="0.25">
      <c r="A4566" s="21"/>
      <c r="B4566" s="22"/>
      <c r="C4566" s="22"/>
      <c r="D4566" s="22"/>
      <c r="E4566" s="23" t="str">
        <f>IFERROR(VLOOKUP(C4566,Report!$A$1:$F$2000,5,0),"")</f>
        <v/>
      </c>
      <c r="F4566" s="24" t="str">
        <f>IFERROR(Used!$E4566*Used!$D4566,"")</f>
        <v/>
      </c>
    </row>
    <row r="4567" spans="1:6" x14ac:dyDescent="0.25">
      <c r="A4567" s="25"/>
      <c r="B4567" s="26"/>
      <c r="C4567" s="26"/>
      <c r="D4567" s="26"/>
      <c r="E4567" s="29" t="str">
        <f>IFERROR(VLOOKUP(C4567,Report!$A$1:$F$2000,5,0),"")</f>
        <v/>
      </c>
      <c r="F4567" s="28" t="str">
        <f>IFERROR(Used!$E4567*Used!$D4567,"")</f>
        <v/>
      </c>
    </row>
    <row r="4568" spans="1:6" x14ac:dyDescent="0.25">
      <c r="A4568" s="21"/>
      <c r="B4568" s="22"/>
      <c r="C4568" s="22"/>
      <c r="D4568" s="22"/>
      <c r="E4568" s="23" t="str">
        <f>IFERROR(VLOOKUP(C4568,Report!$A$1:$F$2000,5,0),"")</f>
        <v/>
      </c>
      <c r="F4568" s="24" t="str">
        <f>IFERROR(Used!$E4568*Used!$D4568,"")</f>
        <v/>
      </c>
    </row>
    <row r="4569" spans="1:6" x14ac:dyDescent="0.25">
      <c r="A4569" s="25"/>
      <c r="B4569" s="26"/>
      <c r="C4569" s="26"/>
      <c r="D4569" s="26"/>
      <c r="E4569" s="29" t="str">
        <f>IFERROR(VLOOKUP(C4569,Report!$A$1:$F$2000,5,0),"")</f>
        <v/>
      </c>
      <c r="F4569" s="28" t="str">
        <f>IFERROR(Used!$E4569*Used!$D4569,"")</f>
        <v/>
      </c>
    </row>
    <row r="4570" spans="1:6" x14ac:dyDescent="0.25">
      <c r="A4570" s="21"/>
      <c r="B4570" s="22"/>
      <c r="C4570" s="22"/>
      <c r="D4570" s="22"/>
      <c r="E4570" s="23" t="str">
        <f>IFERROR(VLOOKUP(C4570,Report!$A$1:$F$2000,5,0),"")</f>
        <v/>
      </c>
      <c r="F4570" s="24" t="str">
        <f>IFERROR(Used!$E4570*Used!$D4570,"")</f>
        <v/>
      </c>
    </row>
    <row r="4571" spans="1:6" x14ac:dyDescent="0.25">
      <c r="A4571" s="25"/>
      <c r="B4571" s="26"/>
      <c r="C4571" s="26"/>
      <c r="D4571" s="26"/>
      <c r="E4571" s="29" t="str">
        <f>IFERROR(VLOOKUP(C4571,Report!$A$1:$F$2000,5,0),"")</f>
        <v/>
      </c>
      <c r="F4571" s="28" t="str">
        <f>IFERROR(Used!$E4571*Used!$D4571,"")</f>
        <v/>
      </c>
    </row>
    <row r="4572" spans="1:6" x14ac:dyDescent="0.25">
      <c r="A4572" s="21"/>
      <c r="B4572" s="22"/>
      <c r="C4572" s="22"/>
      <c r="D4572" s="22"/>
      <c r="E4572" s="23" t="str">
        <f>IFERROR(VLOOKUP(C4572,Report!$A$1:$F$2000,5,0),"")</f>
        <v/>
      </c>
      <c r="F4572" s="24" t="str">
        <f>IFERROR(Used!$E4572*Used!$D4572,"")</f>
        <v/>
      </c>
    </row>
    <row r="4573" spans="1:6" x14ac:dyDescent="0.25">
      <c r="A4573" s="25"/>
      <c r="B4573" s="26"/>
      <c r="C4573" s="26"/>
      <c r="D4573" s="26"/>
      <c r="E4573" s="29" t="str">
        <f>IFERROR(VLOOKUP(C4573,Report!$A$1:$F$2000,5,0),"")</f>
        <v/>
      </c>
      <c r="F4573" s="28" t="str">
        <f>IFERROR(Used!$E4573*Used!$D4573,"")</f>
        <v/>
      </c>
    </row>
    <row r="4574" spans="1:6" x14ac:dyDescent="0.25">
      <c r="A4574" s="21"/>
      <c r="B4574" s="22"/>
      <c r="C4574" s="22"/>
      <c r="D4574" s="22"/>
      <c r="E4574" s="23" t="str">
        <f>IFERROR(VLOOKUP(C4574,Report!$A$1:$F$2000,5,0),"")</f>
        <v/>
      </c>
      <c r="F4574" s="24" t="str">
        <f>IFERROR(Used!$E4574*Used!$D4574,"")</f>
        <v/>
      </c>
    </row>
    <row r="4575" spans="1:6" x14ac:dyDescent="0.25">
      <c r="A4575" s="25"/>
      <c r="B4575" s="26"/>
      <c r="C4575" s="26"/>
      <c r="D4575" s="26"/>
      <c r="E4575" s="29" t="str">
        <f>IFERROR(VLOOKUP(C4575,Report!$A$1:$F$2000,5,0),"")</f>
        <v/>
      </c>
      <c r="F4575" s="28" t="str">
        <f>IFERROR(Used!$E4575*Used!$D4575,"")</f>
        <v/>
      </c>
    </row>
    <row r="4576" spans="1:6" x14ac:dyDescent="0.25">
      <c r="A4576" s="21"/>
      <c r="B4576" s="22"/>
      <c r="C4576" s="22"/>
      <c r="D4576" s="22"/>
      <c r="E4576" s="23" t="str">
        <f>IFERROR(VLOOKUP(C4576,Report!$A$1:$F$2000,5,0),"")</f>
        <v/>
      </c>
      <c r="F4576" s="24" t="str">
        <f>IFERROR(Used!$E4576*Used!$D4576,"")</f>
        <v/>
      </c>
    </row>
    <row r="4577" spans="1:6" x14ac:dyDescent="0.25">
      <c r="A4577" s="25"/>
      <c r="B4577" s="26"/>
      <c r="C4577" s="26"/>
      <c r="D4577" s="26"/>
      <c r="E4577" s="29" t="str">
        <f>IFERROR(VLOOKUP(C4577,Report!$A$1:$F$2000,5,0),"")</f>
        <v/>
      </c>
      <c r="F4577" s="28" t="str">
        <f>IFERROR(Used!$E4577*Used!$D4577,"")</f>
        <v/>
      </c>
    </row>
    <row r="4578" spans="1:6" x14ac:dyDescent="0.25">
      <c r="A4578" s="21"/>
      <c r="B4578" s="22"/>
      <c r="C4578" s="22"/>
      <c r="D4578" s="22"/>
      <c r="E4578" s="23" t="str">
        <f>IFERROR(VLOOKUP(C4578,Report!$A$1:$F$2000,5,0),"")</f>
        <v/>
      </c>
      <c r="F4578" s="24" t="str">
        <f>IFERROR(Used!$E4578*Used!$D4578,"")</f>
        <v/>
      </c>
    </row>
    <row r="4579" spans="1:6" x14ac:dyDescent="0.25">
      <c r="A4579" s="25"/>
      <c r="B4579" s="26"/>
      <c r="C4579" s="26"/>
      <c r="D4579" s="26"/>
      <c r="E4579" s="29" t="str">
        <f>IFERROR(VLOOKUP(C4579,Report!$A$1:$F$2000,5,0),"")</f>
        <v/>
      </c>
      <c r="F4579" s="28" t="str">
        <f>IFERROR(Used!$E4579*Used!$D4579,"")</f>
        <v/>
      </c>
    </row>
    <row r="4580" spans="1:6" x14ac:dyDescent="0.25">
      <c r="A4580" s="21"/>
      <c r="B4580" s="22"/>
      <c r="C4580" s="22"/>
      <c r="D4580" s="22"/>
      <c r="E4580" s="23" t="str">
        <f>IFERROR(VLOOKUP(C4580,Report!$A$1:$F$2000,5,0),"")</f>
        <v/>
      </c>
      <c r="F4580" s="24" t="str">
        <f>IFERROR(Used!$E4580*Used!$D4580,"")</f>
        <v/>
      </c>
    </row>
    <row r="4581" spans="1:6" x14ac:dyDescent="0.25">
      <c r="A4581" s="25"/>
      <c r="B4581" s="26"/>
      <c r="C4581" s="26"/>
      <c r="D4581" s="26"/>
      <c r="E4581" s="29" t="str">
        <f>IFERROR(VLOOKUP(C4581,Report!$A$1:$F$2000,5,0),"")</f>
        <v/>
      </c>
      <c r="F4581" s="28" t="str">
        <f>IFERROR(Used!$E4581*Used!$D4581,"")</f>
        <v/>
      </c>
    </row>
    <row r="4582" spans="1:6" x14ac:dyDescent="0.25">
      <c r="A4582" s="21"/>
      <c r="B4582" s="22"/>
      <c r="C4582" s="22"/>
      <c r="D4582" s="22"/>
      <c r="E4582" s="23" t="str">
        <f>IFERROR(VLOOKUP(C4582,Report!$A$1:$F$2000,5,0),"")</f>
        <v/>
      </c>
      <c r="F4582" s="24" t="str">
        <f>IFERROR(Used!$E4582*Used!$D4582,"")</f>
        <v/>
      </c>
    </row>
    <row r="4583" spans="1:6" x14ac:dyDescent="0.25">
      <c r="A4583" s="25"/>
      <c r="B4583" s="26"/>
      <c r="C4583" s="26"/>
      <c r="D4583" s="26"/>
      <c r="E4583" s="29" t="str">
        <f>IFERROR(VLOOKUP(C4583,Report!$A$1:$F$2000,5,0),"")</f>
        <v/>
      </c>
      <c r="F4583" s="28" t="str">
        <f>IFERROR(Used!$E4583*Used!$D4583,"")</f>
        <v/>
      </c>
    </row>
    <row r="4584" spans="1:6" x14ac:dyDescent="0.25">
      <c r="A4584" s="21"/>
      <c r="B4584" s="22"/>
      <c r="C4584" s="22"/>
      <c r="D4584" s="22"/>
      <c r="E4584" s="23" t="str">
        <f>IFERROR(VLOOKUP(C4584,Report!$A$1:$F$2000,5,0),"")</f>
        <v/>
      </c>
      <c r="F4584" s="24" t="str">
        <f>IFERROR(Used!$E4584*Used!$D4584,"")</f>
        <v/>
      </c>
    </row>
    <row r="4585" spans="1:6" x14ac:dyDescent="0.25">
      <c r="A4585" s="25"/>
      <c r="B4585" s="26"/>
      <c r="C4585" s="26"/>
      <c r="D4585" s="26"/>
      <c r="E4585" s="29" t="str">
        <f>IFERROR(VLOOKUP(C4585,Report!$A$1:$F$2000,5,0),"")</f>
        <v/>
      </c>
      <c r="F4585" s="28" t="str">
        <f>IFERROR(Used!$E4585*Used!$D4585,"")</f>
        <v/>
      </c>
    </row>
    <row r="4586" spans="1:6" x14ac:dyDescent="0.25">
      <c r="A4586" s="21"/>
      <c r="B4586" s="22"/>
      <c r="C4586" s="22"/>
      <c r="D4586" s="22"/>
      <c r="E4586" s="23" t="str">
        <f>IFERROR(VLOOKUP(C4586,Report!$A$1:$F$2000,5,0),"")</f>
        <v/>
      </c>
      <c r="F4586" s="24" t="str">
        <f>IFERROR(Used!$E4586*Used!$D4586,"")</f>
        <v/>
      </c>
    </row>
    <row r="4587" spans="1:6" x14ac:dyDescent="0.25">
      <c r="A4587" s="25"/>
      <c r="B4587" s="26"/>
      <c r="C4587" s="26"/>
      <c r="D4587" s="26"/>
      <c r="E4587" s="29" t="str">
        <f>IFERROR(VLOOKUP(C4587,Report!$A$1:$F$2000,5,0),"")</f>
        <v/>
      </c>
      <c r="F4587" s="28" t="str">
        <f>IFERROR(Used!$E4587*Used!$D4587,"")</f>
        <v/>
      </c>
    </row>
    <row r="4588" spans="1:6" x14ac:dyDescent="0.25">
      <c r="A4588" s="21"/>
      <c r="B4588" s="22"/>
      <c r="C4588" s="22"/>
      <c r="D4588" s="22"/>
      <c r="E4588" s="23" t="str">
        <f>IFERROR(VLOOKUP(C4588,Report!$A$1:$F$2000,5,0),"")</f>
        <v/>
      </c>
      <c r="F4588" s="24" t="str">
        <f>IFERROR(Used!$E4588*Used!$D4588,"")</f>
        <v/>
      </c>
    </row>
    <row r="4589" spans="1:6" x14ac:dyDescent="0.25">
      <c r="A4589" s="25"/>
      <c r="B4589" s="26"/>
      <c r="C4589" s="26"/>
      <c r="D4589" s="26"/>
      <c r="E4589" s="29" t="str">
        <f>IFERROR(VLOOKUP(C4589,Report!$A$1:$F$2000,5,0),"")</f>
        <v/>
      </c>
      <c r="F4589" s="28" t="str">
        <f>IFERROR(Used!$E4589*Used!$D4589,"")</f>
        <v/>
      </c>
    </row>
    <row r="4590" spans="1:6" x14ac:dyDescent="0.25">
      <c r="A4590" s="21"/>
      <c r="B4590" s="22"/>
      <c r="C4590" s="22"/>
      <c r="D4590" s="22"/>
      <c r="E4590" s="23" t="str">
        <f>IFERROR(VLOOKUP(C4590,Report!$A$1:$F$2000,5,0),"")</f>
        <v/>
      </c>
      <c r="F4590" s="24" t="str">
        <f>IFERROR(Used!$E4590*Used!$D4590,"")</f>
        <v/>
      </c>
    </row>
    <row r="4591" spans="1:6" x14ac:dyDescent="0.25">
      <c r="A4591" s="25"/>
      <c r="B4591" s="26"/>
      <c r="C4591" s="26"/>
      <c r="D4591" s="26"/>
      <c r="E4591" s="29" t="str">
        <f>IFERROR(VLOOKUP(C4591,Report!$A$1:$F$2000,5,0),"")</f>
        <v/>
      </c>
      <c r="F4591" s="28" t="str">
        <f>IFERROR(Used!$E4591*Used!$D4591,"")</f>
        <v/>
      </c>
    </row>
    <row r="4592" spans="1:6" x14ac:dyDescent="0.25">
      <c r="A4592" s="21"/>
      <c r="B4592" s="22"/>
      <c r="C4592" s="22"/>
      <c r="D4592" s="22"/>
      <c r="E4592" s="23" t="str">
        <f>IFERROR(VLOOKUP(C4592,Report!$A$1:$F$2000,5,0),"")</f>
        <v/>
      </c>
      <c r="F4592" s="24" t="str">
        <f>IFERROR(Used!$E4592*Used!$D4592,"")</f>
        <v/>
      </c>
    </row>
    <row r="4593" spans="1:6" x14ac:dyDescent="0.25">
      <c r="A4593" s="25"/>
      <c r="B4593" s="26"/>
      <c r="C4593" s="26"/>
      <c r="D4593" s="26"/>
      <c r="E4593" s="29" t="str">
        <f>IFERROR(VLOOKUP(C4593,Report!$A$1:$F$2000,5,0),"")</f>
        <v/>
      </c>
      <c r="F4593" s="28" t="str">
        <f>IFERROR(Used!$E4593*Used!$D4593,"")</f>
        <v/>
      </c>
    </row>
    <row r="4594" spans="1:6" x14ac:dyDescent="0.25">
      <c r="A4594" s="21"/>
      <c r="B4594" s="22"/>
      <c r="C4594" s="22"/>
      <c r="D4594" s="22"/>
      <c r="E4594" s="23" t="str">
        <f>IFERROR(VLOOKUP(C4594,Report!$A$1:$F$2000,5,0),"")</f>
        <v/>
      </c>
      <c r="F4594" s="24" t="str">
        <f>IFERROR(Used!$E4594*Used!$D4594,"")</f>
        <v/>
      </c>
    </row>
    <row r="4595" spans="1:6" x14ac:dyDescent="0.25">
      <c r="A4595" s="25"/>
      <c r="B4595" s="26"/>
      <c r="C4595" s="26"/>
      <c r="D4595" s="26"/>
      <c r="E4595" s="29" t="str">
        <f>IFERROR(VLOOKUP(C4595,Report!$A$1:$F$2000,5,0),"")</f>
        <v/>
      </c>
      <c r="F4595" s="28" t="str">
        <f>IFERROR(Used!$E4595*Used!$D4595,"")</f>
        <v/>
      </c>
    </row>
    <row r="4596" spans="1:6" x14ac:dyDescent="0.25">
      <c r="A4596" s="21"/>
      <c r="B4596" s="22"/>
      <c r="C4596" s="22"/>
      <c r="D4596" s="22"/>
      <c r="E4596" s="23" t="str">
        <f>IFERROR(VLOOKUP(C4596,Report!$A$1:$F$2000,5,0),"")</f>
        <v/>
      </c>
      <c r="F4596" s="24" t="str">
        <f>IFERROR(Used!$E4596*Used!$D4596,"")</f>
        <v/>
      </c>
    </row>
    <row r="4597" spans="1:6" x14ac:dyDescent="0.25">
      <c r="A4597" s="25"/>
      <c r="B4597" s="26"/>
      <c r="C4597" s="26"/>
      <c r="D4597" s="26"/>
      <c r="E4597" s="29" t="str">
        <f>IFERROR(VLOOKUP(C4597,Report!$A$1:$F$2000,5,0),"")</f>
        <v/>
      </c>
      <c r="F4597" s="28" t="str">
        <f>IFERROR(Used!$E4597*Used!$D4597,"")</f>
        <v/>
      </c>
    </row>
    <row r="4598" spans="1:6" x14ac:dyDescent="0.25">
      <c r="A4598" s="21"/>
      <c r="B4598" s="22"/>
      <c r="C4598" s="22"/>
      <c r="D4598" s="22"/>
      <c r="E4598" s="23" t="str">
        <f>IFERROR(VLOOKUP(C4598,Report!$A$1:$F$2000,5,0),"")</f>
        <v/>
      </c>
      <c r="F4598" s="24" t="str">
        <f>IFERROR(Used!$E4598*Used!$D4598,"")</f>
        <v/>
      </c>
    </row>
    <row r="4599" spans="1:6" x14ac:dyDescent="0.25">
      <c r="A4599" s="25"/>
      <c r="B4599" s="26"/>
      <c r="C4599" s="26"/>
      <c r="D4599" s="26"/>
      <c r="E4599" s="29" t="str">
        <f>IFERROR(VLOOKUP(C4599,Report!$A$1:$F$2000,5,0),"")</f>
        <v/>
      </c>
      <c r="F4599" s="28" t="str">
        <f>IFERROR(Used!$E4599*Used!$D4599,"")</f>
        <v/>
      </c>
    </row>
    <row r="4600" spans="1:6" x14ac:dyDescent="0.25">
      <c r="A4600" s="21"/>
      <c r="B4600" s="22"/>
      <c r="C4600" s="22"/>
      <c r="D4600" s="22"/>
      <c r="E4600" s="23" t="str">
        <f>IFERROR(VLOOKUP(C4600,Report!$A$1:$F$2000,5,0),"")</f>
        <v/>
      </c>
      <c r="F4600" s="24" t="str">
        <f>IFERROR(Used!$E4600*Used!$D4600,"")</f>
        <v/>
      </c>
    </row>
    <row r="4601" spans="1:6" x14ac:dyDescent="0.25">
      <c r="A4601" s="25"/>
      <c r="B4601" s="26"/>
      <c r="C4601" s="26"/>
      <c r="D4601" s="26"/>
      <c r="E4601" s="29" t="str">
        <f>IFERROR(VLOOKUP(C4601,Report!$A$1:$F$2000,5,0),"")</f>
        <v/>
      </c>
      <c r="F4601" s="28" t="str">
        <f>IFERROR(Used!$E4601*Used!$D4601,"")</f>
        <v/>
      </c>
    </row>
    <row r="4602" spans="1:6" x14ac:dyDescent="0.25">
      <c r="A4602" s="21"/>
      <c r="B4602" s="22"/>
      <c r="C4602" s="22"/>
      <c r="D4602" s="22"/>
      <c r="E4602" s="23" t="str">
        <f>IFERROR(VLOOKUP(C4602,Report!$A$1:$F$2000,5,0),"")</f>
        <v/>
      </c>
      <c r="F4602" s="24" t="str">
        <f>IFERROR(Used!$E4602*Used!$D4602,"")</f>
        <v/>
      </c>
    </row>
    <row r="4603" spans="1:6" x14ac:dyDescent="0.25">
      <c r="A4603" s="25"/>
      <c r="B4603" s="26"/>
      <c r="C4603" s="26"/>
      <c r="D4603" s="26"/>
      <c r="E4603" s="29" t="str">
        <f>IFERROR(VLOOKUP(C4603,Report!$A$1:$F$2000,5,0),"")</f>
        <v/>
      </c>
      <c r="F4603" s="28" t="str">
        <f>IFERROR(Used!$E4603*Used!$D4603,"")</f>
        <v/>
      </c>
    </row>
    <row r="4604" spans="1:6" x14ac:dyDescent="0.25">
      <c r="A4604" s="21"/>
      <c r="B4604" s="22"/>
      <c r="C4604" s="22"/>
      <c r="D4604" s="22"/>
      <c r="E4604" s="23" t="str">
        <f>IFERROR(VLOOKUP(C4604,Report!$A$1:$F$2000,5,0),"")</f>
        <v/>
      </c>
      <c r="F4604" s="24" t="str">
        <f>IFERROR(Used!$E4604*Used!$D4604,"")</f>
        <v/>
      </c>
    </row>
    <row r="4605" spans="1:6" x14ac:dyDescent="0.25">
      <c r="A4605" s="25"/>
      <c r="B4605" s="26"/>
      <c r="C4605" s="26"/>
      <c r="D4605" s="26"/>
      <c r="E4605" s="29" t="str">
        <f>IFERROR(VLOOKUP(C4605,Report!$A$1:$F$2000,5,0),"")</f>
        <v/>
      </c>
      <c r="F4605" s="28" t="str">
        <f>IFERROR(Used!$E4605*Used!$D4605,"")</f>
        <v/>
      </c>
    </row>
    <row r="4606" spans="1:6" x14ac:dyDescent="0.25">
      <c r="A4606" s="21"/>
      <c r="B4606" s="22"/>
      <c r="C4606" s="22"/>
      <c r="D4606" s="22"/>
      <c r="E4606" s="23" t="str">
        <f>IFERROR(VLOOKUP(C4606,Report!$A$1:$F$2000,5,0),"")</f>
        <v/>
      </c>
      <c r="F4606" s="24" t="str">
        <f>IFERROR(Used!$E4606*Used!$D4606,"")</f>
        <v/>
      </c>
    </row>
    <row r="4607" spans="1:6" x14ac:dyDescent="0.25">
      <c r="A4607" s="25"/>
      <c r="B4607" s="26"/>
      <c r="C4607" s="26"/>
      <c r="D4607" s="26"/>
      <c r="E4607" s="29" t="str">
        <f>IFERROR(VLOOKUP(C4607,Report!$A$1:$F$2000,5,0),"")</f>
        <v/>
      </c>
      <c r="F4607" s="28" t="str">
        <f>IFERROR(Used!$E4607*Used!$D4607,"")</f>
        <v/>
      </c>
    </row>
    <row r="4608" spans="1:6" x14ac:dyDescent="0.25">
      <c r="A4608" s="21"/>
      <c r="B4608" s="22"/>
      <c r="C4608" s="22"/>
      <c r="D4608" s="22"/>
      <c r="E4608" s="23" t="str">
        <f>IFERROR(VLOOKUP(C4608,Report!$A$1:$F$2000,5,0),"")</f>
        <v/>
      </c>
      <c r="F4608" s="24" t="str">
        <f>IFERROR(Used!$E4608*Used!$D4608,"")</f>
        <v/>
      </c>
    </row>
    <row r="4609" spans="1:6" x14ac:dyDescent="0.25">
      <c r="A4609" s="25"/>
      <c r="B4609" s="26"/>
      <c r="C4609" s="26"/>
      <c r="D4609" s="26"/>
      <c r="E4609" s="29" t="str">
        <f>IFERROR(VLOOKUP(C4609,Report!$A$1:$F$2000,5,0),"")</f>
        <v/>
      </c>
      <c r="F4609" s="28" t="str">
        <f>IFERROR(Used!$E4609*Used!$D4609,"")</f>
        <v/>
      </c>
    </row>
    <row r="4610" spans="1:6" x14ac:dyDescent="0.25">
      <c r="A4610" s="21"/>
      <c r="B4610" s="22"/>
      <c r="C4610" s="22"/>
      <c r="D4610" s="22"/>
      <c r="E4610" s="23" t="str">
        <f>IFERROR(VLOOKUP(C4610,Report!$A$1:$F$2000,5,0),"")</f>
        <v/>
      </c>
      <c r="F4610" s="24" t="str">
        <f>IFERROR(Used!$E4610*Used!$D4610,"")</f>
        <v/>
      </c>
    </row>
    <row r="4611" spans="1:6" x14ac:dyDescent="0.25">
      <c r="A4611" s="25"/>
      <c r="B4611" s="26"/>
      <c r="C4611" s="26"/>
      <c r="D4611" s="26"/>
      <c r="E4611" s="29" t="str">
        <f>IFERROR(VLOOKUP(C4611,Report!$A$1:$F$2000,5,0),"")</f>
        <v/>
      </c>
      <c r="F4611" s="28" t="str">
        <f>IFERROR(Used!$E4611*Used!$D4611,"")</f>
        <v/>
      </c>
    </row>
    <row r="4612" spans="1:6" x14ac:dyDescent="0.25">
      <c r="A4612" s="21"/>
      <c r="B4612" s="22"/>
      <c r="C4612" s="22"/>
      <c r="D4612" s="22"/>
      <c r="E4612" s="23" t="str">
        <f>IFERROR(VLOOKUP(C4612,Report!$A$1:$F$2000,5,0),"")</f>
        <v/>
      </c>
      <c r="F4612" s="24" t="str">
        <f>IFERROR(Used!$E4612*Used!$D4612,"")</f>
        <v/>
      </c>
    </row>
    <row r="4613" spans="1:6" x14ac:dyDescent="0.25">
      <c r="A4613" s="25"/>
      <c r="B4613" s="26"/>
      <c r="C4613" s="26"/>
      <c r="D4613" s="26"/>
      <c r="E4613" s="29" t="str">
        <f>IFERROR(VLOOKUP(C4613,Report!$A$1:$F$2000,5,0),"")</f>
        <v/>
      </c>
      <c r="F4613" s="28" t="str">
        <f>IFERROR(Used!$E4613*Used!$D4613,"")</f>
        <v/>
      </c>
    </row>
    <row r="4614" spans="1:6" x14ac:dyDescent="0.25">
      <c r="A4614" s="21"/>
      <c r="B4614" s="22"/>
      <c r="C4614" s="22"/>
      <c r="D4614" s="22"/>
      <c r="E4614" s="23" t="str">
        <f>IFERROR(VLOOKUP(C4614,Report!$A$1:$F$2000,5,0),"")</f>
        <v/>
      </c>
      <c r="F4614" s="24" t="str">
        <f>IFERROR(Used!$E4614*Used!$D4614,"")</f>
        <v/>
      </c>
    </row>
    <row r="4615" spans="1:6" x14ac:dyDescent="0.25">
      <c r="A4615" s="25"/>
      <c r="B4615" s="26"/>
      <c r="C4615" s="26"/>
      <c r="D4615" s="26"/>
      <c r="E4615" s="29" t="str">
        <f>IFERROR(VLOOKUP(C4615,Report!$A$1:$F$2000,5,0),"")</f>
        <v/>
      </c>
      <c r="F4615" s="28" t="str">
        <f>IFERROR(Used!$E4615*Used!$D4615,"")</f>
        <v/>
      </c>
    </row>
    <row r="4616" spans="1:6" x14ac:dyDescent="0.25">
      <c r="A4616" s="21"/>
      <c r="B4616" s="22"/>
      <c r="C4616" s="22"/>
      <c r="D4616" s="22"/>
      <c r="E4616" s="23" t="str">
        <f>IFERROR(VLOOKUP(C4616,Report!$A$1:$F$2000,5,0),"")</f>
        <v/>
      </c>
      <c r="F4616" s="24" t="str">
        <f>IFERROR(Used!$E4616*Used!$D4616,"")</f>
        <v/>
      </c>
    </row>
    <row r="4617" spans="1:6" x14ac:dyDescent="0.25">
      <c r="A4617" s="25"/>
      <c r="B4617" s="26"/>
      <c r="C4617" s="26"/>
      <c r="D4617" s="26"/>
      <c r="E4617" s="29" t="str">
        <f>IFERROR(VLOOKUP(C4617,Report!$A$1:$F$2000,5,0),"")</f>
        <v/>
      </c>
      <c r="F4617" s="28" t="str">
        <f>IFERROR(Used!$E4617*Used!$D4617,"")</f>
        <v/>
      </c>
    </row>
    <row r="4618" spans="1:6" x14ac:dyDescent="0.25">
      <c r="A4618" s="21"/>
      <c r="B4618" s="22"/>
      <c r="C4618" s="22"/>
      <c r="D4618" s="22"/>
      <c r="E4618" s="23" t="str">
        <f>IFERROR(VLOOKUP(C4618,Report!$A$1:$F$2000,5,0),"")</f>
        <v/>
      </c>
      <c r="F4618" s="24" t="str">
        <f>IFERROR(Used!$E4618*Used!$D4618,"")</f>
        <v/>
      </c>
    </row>
    <row r="4619" spans="1:6" x14ac:dyDescent="0.25">
      <c r="A4619" s="25"/>
      <c r="B4619" s="26"/>
      <c r="C4619" s="26"/>
      <c r="D4619" s="26"/>
      <c r="E4619" s="29" t="str">
        <f>IFERROR(VLOOKUP(C4619,Report!$A$1:$F$2000,5,0),"")</f>
        <v/>
      </c>
      <c r="F4619" s="28" t="str">
        <f>IFERROR(Used!$E4619*Used!$D4619,"")</f>
        <v/>
      </c>
    </row>
    <row r="4620" spans="1:6" x14ac:dyDescent="0.25">
      <c r="A4620" s="21"/>
      <c r="B4620" s="22"/>
      <c r="C4620" s="22"/>
      <c r="D4620" s="22"/>
      <c r="E4620" s="23" t="str">
        <f>IFERROR(VLOOKUP(C4620,Report!$A$1:$F$2000,5,0),"")</f>
        <v/>
      </c>
      <c r="F4620" s="24" t="str">
        <f>IFERROR(Used!$E4620*Used!$D4620,"")</f>
        <v/>
      </c>
    </row>
    <row r="4621" spans="1:6" x14ac:dyDescent="0.25">
      <c r="A4621" s="25"/>
      <c r="B4621" s="26"/>
      <c r="C4621" s="26"/>
      <c r="D4621" s="26"/>
      <c r="E4621" s="29" t="str">
        <f>IFERROR(VLOOKUP(C4621,Report!$A$1:$F$2000,5,0),"")</f>
        <v/>
      </c>
      <c r="F4621" s="28" t="str">
        <f>IFERROR(Used!$E4621*Used!$D4621,"")</f>
        <v/>
      </c>
    </row>
    <row r="4622" spans="1:6" x14ac:dyDescent="0.25">
      <c r="A4622" s="21"/>
      <c r="B4622" s="22"/>
      <c r="C4622" s="22"/>
      <c r="D4622" s="22"/>
      <c r="E4622" s="23" t="str">
        <f>IFERROR(VLOOKUP(C4622,Report!$A$1:$F$2000,5,0),"")</f>
        <v/>
      </c>
      <c r="F4622" s="24" t="str">
        <f>IFERROR(Used!$E4622*Used!$D4622,"")</f>
        <v/>
      </c>
    </row>
    <row r="4623" spans="1:6" x14ac:dyDescent="0.25">
      <c r="A4623" s="25"/>
      <c r="B4623" s="26"/>
      <c r="C4623" s="26"/>
      <c r="D4623" s="26"/>
      <c r="E4623" s="29" t="str">
        <f>IFERROR(VLOOKUP(C4623,Report!$A$1:$F$2000,5,0),"")</f>
        <v/>
      </c>
      <c r="F4623" s="28" t="str">
        <f>IFERROR(Used!$E4623*Used!$D4623,"")</f>
        <v/>
      </c>
    </row>
    <row r="4624" spans="1:6" x14ac:dyDescent="0.25">
      <c r="A4624" s="21"/>
      <c r="B4624" s="22"/>
      <c r="C4624" s="22"/>
      <c r="D4624" s="22"/>
      <c r="E4624" s="23" t="str">
        <f>IFERROR(VLOOKUP(C4624,Report!$A$1:$F$2000,5,0),"")</f>
        <v/>
      </c>
      <c r="F4624" s="24" t="str">
        <f>IFERROR(Used!$E4624*Used!$D4624,"")</f>
        <v/>
      </c>
    </row>
    <row r="4625" spans="1:6" x14ac:dyDescent="0.25">
      <c r="A4625" s="25"/>
      <c r="B4625" s="26"/>
      <c r="C4625" s="26"/>
      <c r="D4625" s="26"/>
      <c r="E4625" s="29" t="str">
        <f>IFERROR(VLOOKUP(C4625,Report!$A$1:$F$2000,5,0),"")</f>
        <v/>
      </c>
      <c r="F4625" s="28" t="str">
        <f>IFERROR(Used!$E4625*Used!$D4625,"")</f>
        <v/>
      </c>
    </row>
    <row r="4626" spans="1:6" x14ac:dyDescent="0.25">
      <c r="A4626" s="21"/>
      <c r="B4626" s="22"/>
      <c r="C4626" s="22"/>
      <c r="D4626" s="22"/>
      <c r="E4626" s="23" t="str">
        <f>IFERROR(VLOOKUP(C4626,Report!$A$1:$F$2000,5,0),"")</f>
        <v/>
      </c>
      <c r="F4626" s="24" t="str">
        <f>IFERROR(Used!$E4626*Used!$D4626,"")</f>
        <v/>
      </c>
    </row>
    <row r="4627" spans="1:6" x14ac:dyDescent="0.25">
      <c r="A4627" s="25"/>
      <c r="B4627" s="26"/>
      <c r="C4627" s="26"/>
      <c r="D4627" s="26"/>
      <c r="E4627" s="29" t="str">
        <f>IFERROR(VLOOKUP(C4627,Report!$A$1:$F$2000,5,0),"")</f>
        <v/>
      </c>
      <c r="F4627" s="28" t="str">
        <f>IFERROR(Used!$E4627*Used!$D4627,"")</f>
        <v/>
      </c>
    </row>
    <row r="4628" spans="1:6" x14ac:dyDescent="0.25">
      <c r="A4628" s="21"/>
      <c r="B4628" s="22"/>
      <c r="C4628" s="22"/>
      <c r="D4628" s="22"/>
      <c r="E4628" s="23" t="str">
        <f>IFERROR(VLOOKUP(C4628,Report!$A$1:$F$2000,5,0),"")</f>
        <v/>
      </c>
      <c r="F4628" s="24" t="str">
        <f>IFERROR(Used!$E4628*Used!$D4628,"")</f>
        <v/>
      </c>
    </row>
    <row r="4629" spans="1:6" x14ac:dyDescent="0.25">
      <c r="A4629" s="25"/>
      <c r="B4629" s="26"/>
      <c r="C4629" s="26"/>
      <c r="D4629" s="26"/>
      <c r="E4629" s="29" t="str">
        <f>IFERROR(VLOOKUP(C4629,Report!$A$1:$F$2000,5,0),"")</f>
        <v/>
      </c>
      <c r="F4629" s="28" t="str">
        <f>IFERROR(Used!$E4629*Used!$D4629,"")</f>
        <v/>
      </c>
    </row>
    <row r="4630" spans="1:6" x14ac:dyDescent="0.25">
      <c r="A4630" s="21"/>
      <c r="B4630" s="22"/>
      <c r="C4630" s="22"/>
      <c r="D4630" s="22"/>
      <c r="E4630" s="23" t="str">
        <f>IFERROR(VLOOKUP(C4630,Report!$A$1:$F$2000,5,0),"")</f>
        <v/>
      </c>
      <c r="F4630" s="24" t="str">
        <f>IFERROR(Used!$E4630*Used!$D4630,"")</f>
        <v/>
      </c>
    </row>
    <row r="4631" spans="1:6" x14ac:dyDescent="0.25">
      <c r="A4631" s="25"/>
      <c r="B4631" s="26"/>
      <c r="C4631" s="26"/>
      <c r="D4631" s="26"/>
      <c r="E4631" s="29" t="str">
        <f>IFERROR(VLOOKUP(C4631,Report!$A$1:$F$2000,5,0),"")</f>
        <v/>
      </c>
      <c r="F4631" s="28" t="str">
        <f>IFERROR(Used!$E4631*Used!$D4631,"")</f>
        <v/>
      </c>
    </row>
    <row r="4632" spans="1:6" x14ac:dyDescent="0.25">
      <c r="A4632" s="21"/>
      <c r="B4632" s="22"/>
      <c r="C4632" s="22"/>
      <c r="D4632" s="22"/>
      <c r="E4632" s="23" t="str">
        <f>IFERROR(VLOOKUP(C4632,Report!$A$1:$F$2000,5,0),"")</f>
        <v/>
      </c>
      <c r="F4632" s="24" t="str">
        <f>IFERROR(Used!$E4632*Used!$D4632,"")</f>
        <v/>
      </c>
    </row>
    <row r="4633" spans="1:6" x14ac:dyDescent="0.25">
      <c r="A4633" s="25"/>
      <c r="B4633" s="26"/>
      <c r="C4633" s="26"/>
      <c r="D4633" s="26"/>
      <c r="E4633" s="29" t="str">
        <f>IFERROR(VLOOKUP(C4633,Report!$A$1:$F$2000,5,0),"")</f>
        <v/>
      </c>
      <c r="F4633" s="28" t="str">
        <f>IFERROR(Used!$E4633*Used!$D4633,"")</f>
        <v/>
      </c>
    </row>
    <row r="4634" spans="1:6" x14ac:dyDescent="0.25">
      <c r="A4634" s="21"/>
      <c r="B4634" s="22"/>
      <c r="C4634" s="22"/>
      <c r="D4634" s="22"/>
      <c r="E4634" s="23" t="str">
        <f>IFERROR(VLOOKUP(C4634,Report!$A$1:$F$2000,5,0),"")</f>
        <v/>
      </c>
      <c r="F4634" s="24" t="str">
        <f>IFERROR(Used!$E4634*Used!$D4634,"")</f>
        <v/>
      </c>
    </row>
    <row r="4635" spans="1:6" x14ac:dyDescent="0.25">
      <c r="A4635" s="25"/>
      <c r="B4635" s="26"/>
      <c r="C4635" s="26"/>
      <c r="D4635" s="26"/>
      <c r="E4635" s="29" t="str">
        <f>IFERROR(VLOOKUP(C4635,Report!$A$1:$F$2000,5,0),"")</f>
        <v/>
      </c>
      <c r="F4635" s="28" t="str">
        <f>IFERROR(Used!$E4635*Used!$D4635,"")</f>
        <v/>
      </c>
    </row>
    <row r="4636" spans="1:6" x14ac:dyDescent="0.25">
      <c r="A4636" s="21"/>
      <c r="B4636" s="22"/>
      <c r="C4636" s="22"/>
      <c r="D4636" s="22"/>
      <c r="E4636" s="23" t="str">
        <f>IFERROR(VLOOKUP(C4636,Report!$A$1:$F$2000,5,0),"")</f>
        <v/>
      </c>
      <c r="F4636" s="24" t="str">
        <f>IFERROR(Used!$E4636*Used!$D4636,"")</f>
        <v/>
      </c>
    </row>
    <row r="4637" spans="1:6" x14ac:dyDescent="0.25">
      <c r="A4637" s="25"/>
      <c r="B4637" s="26"/>
      <c r="C4637" s="26"/>
      <c r="D4637" s="26"/>
      <c r="E4637" s="29" t="str">
        <f>IFERROR(VLOOKUP(C4637,Report!$A$1:$F$2000,5,0),"")</f>
        <v/>
      </c>
      <c r="F4637" s="28" t="str">
        <f>IFERROR(Used!$E4637*Used!$D4637,"")</f>
        <v/>
      </c>
    </row>
    <row r="4638" spans="1:6" x14ac:dyDescent="0.25">
      <c r="A4638" s="21"/>
      <c r="B4638" s="22"/>
      <c r="C4638" s="22"/>
      <c r="D4638" s="22"/>
      <c r="E4638" s="23" t="str">
        <f>IFERROR(VLOOKUP(C4638,Report!$A$1:$F$2000,5,0),"")</f>
        <v/>
      </c>
      <c r="F4638" s="24" t="str">
        <f>IFERROR(Used!$E4638*Used!$D4638,"")</f>
        <v/>
      </c>
    </row>
    <row r="4639" spans="1:6" x14ac:dyDescent="0.25">
      <c r="A4639" s="25"/>
      <c r="B4639" s="26"/>
      <c r="C4639" s="26"/>
      <c r="D4639" s="26"/>
      <c r="E4639" s="29" t="str">
        <f>IFERROR(VLOOKUP(C4639,Report!$A$1:$F$2000,5,0),"")</f>
        <v/>
      </c>
      <c r="F4639" s="28" t="str">
        <f>IFERROR(Used!$E4639*Used!$D4639,"")</f>
        <v/>
      </c>
    </row>
    <row r="4640" spans="1:6" x14ac:dyDescent="0.25">
      <c r="A4640" s="21"/>
      <c r="B4640" s="22"/>
      <c r="C4640" s="22"/>
      <c r="D4640" s="22"/>
      <c r="E4640" s="23" t="str">
        <f>IFERROR(VLOOKUP(C4640,Report!$A$1:$F$2000,5,0),"")</f>
        <v/>
      </c>
      <c r="F4640" s="24" t="str">
        <f>IFERROR(Used!$E4640*Used!$D4640,"")</f>
        <v/>
      </c>
    </row>
    <row r="4641" spans="1:6" x14ac:dyDescent="0.25">
      <c r="A4641" s="25"/>
      <c r="B4641" s="26"/>
      <c r="C4641" s="26"/>
      <c r="D4641" s="26"/>
      <c r="E4641" s="29" t="str">
        <f>IFERROR(VLOOKUP(C4641,Report!$A$1:$F$2000,5,0),"")</f>
        <v/>
      </c>
      <c r="F4641" s="28" t="str">
        <f>IFERROR(Used!$E4641*Used!$D4641,"")</f>
        <v/>
      </c>
    </row>
    <row r="4642" spans="1:6" x14ac:dyDescent="0.25">
      <c r="A4642" s="21"/>
      <c r="B4642" s="22"/>
      <c r="C4642" s="22"/>
      <c r="D4642" s="22"/>
      <c r="E4642" s="23" t="str">
        <f>IFERROR(VLOOKUP(C4642,Report!$A$1:$F$2000,5,0),"")</f>
        <v/>
      </c>
      <c r="F4642" s="24" t="str">
        <f>IFERROR(Used!$E4642*Used!$D4642,"")</f>
        <v/>
      </c>
    </row>
    <row r="4643" spans="1:6" x14ac:dyDescent="0.25">
      <c r="A4643" s="25"/>
      <c r="B4643" s="26"/>
      <c r="C4643" s="26"/>
      <c r="D4643" s="26"/>
      <c r="E4643" s="29" t="str">
        <f>IFERROR(VLOOKUP(C4643,Report!$A$1:$F$2000,5,0),"")</f>
        <v/>
      </c>
      <c r="F4643" s="28" t="str">
        <f>IFERROR(Used!$E4643*Used!$D4643,"")</f>
        <v/>
      </c>
    </row>
    <row r="4644" spans="1:6" x14ac:dyDescent="0.25">
      <c r="A4644" s="21"/>
      <c r="B4644" s="22"/>
      <c r="C4644" s="22"/>
      <c r="D4644" s="22"/>
      <c r="E4644" s="23" t="str">
        <f>IFERROR(VLOOKUP(C4644,Report!$A$1:$F$2000,5,0),"")</f>
        <v/>
      </c>
      <c r="F4644" s="24" t="str">
        <f>IFERROR(Used!$E4644*Used!$D4644,"")</f>
        <v/>
      </c>
    </row>
    <row r="4645" spans="1:6" x14ac:dyDescent="0.25">
      <c r="A4645" s="25"/>
      <c r="B4645" s="26"/>
      <c r="C4645" s="26"/>
      <c r="D4645" s="26"/>
      <c r="E4645" s="29" t="str">
        <f>IFERROR(VLOOKUP(C4645,Report!$A$1:$F$2000,5,0),"")</f>
        <v/>
      </c>
      <c r="F4645" s="28" t="str">
        <f>IFERROR(Used!$E4645*Used!$D4645,"")</f>
        <v/>
      </c>
    </row>
    <row r="4646" spans="1:6" x14ac:dyDescent="0.25">
      <c r="A4646" s="21"/>
      <c r="B4646" s="22"/>
      <c r="C4646" s="22"/>
      <c r="D4646" s="22"/>
      <c r="E4646" s="23" t="str">
        <f>IFERROR(VLOOKUP(C4646,Report!$A$1:$F$2000,5,0),"")</f>
        <v/>
      </c>
      <c r="F4646" s="24" t="str">
        <f>IFERROR(Used!$E4646*Used!$D4646,"")</f>
        <v/>
      </c>
    </row>
    <row r="4647" spans="1:6" x14ac:dyDescent="0.25">
      <c r="A4647" s="25"/>
      <c r="B4647" s="26"/>
      <c r="C4647" s="26"/>
      <c r="D4647" s="26"/>
      <c r="E4647" s="29" t="str">
        <f>IFERROR(VLOOKUP(C4647,Report!$A$1:$F$2000,5,0),"")</f>
        <v/>
      </c>
      <c r="F4647" s="28" t="str">
        <f>IFERROR(Used!$E4647*Used!$D4647,"")</f>
        <v/>
      </c>
    </row>
    <row r="4648" spans="1:6" x14ac:dyDescent="0.25">
      <c r="A4648" s="21"/>
      <c r="B4648" s="22"/>
      <c r="C4648" s="22"/>
      <c r="D4648" s="22"/>
      <c r="E4648" s="23" t="str">
        <f>IFERROR(VLOOKUP(C4648,Report!$A$1:$F$2000,5,0),"")</f>
        <v/>
      </c>
      <c r="F4648" s="24" t="str">
        <f>IFERROR(Used!$E4648*Used!$D4648,"")</f>
        <v/>
      </c>
    </row>
    <row r="4649" spans="1:6" x14ac:dyDescent="0.25">
      <c r="A4649" s="25"/>
      <c r="B4649" s="26"/>
      <c r="C4649" s="26"/>
      <c r="D4649" s="26"/>
      <c r="E4649" s="29" t="str">
        <f>IFERROR(VLOOKUP(C4649,Report!$A$1:$F$2000,5,0),"")</f>
        <v/>
      </c>
      <c r="F4649" s="28" t="str">
        <f>IFERROR(Used!$E4649*Used!$D4649,"")</f>
        <v/>
      </c>
    </row>
    <row r="4650" spans="1:6" x14ac:dyDescent="0.25">
      <c r="A4650" s="21"/>
      <c r="B4650" s="22"/>
      <c r="C4650" s="22"/>
      <c r="D4650" s="22"/>
      <c r="E4650" s="23" t="str">
        <f>IFERROR(VLOOKUP(C4650,Report!$A$1:$F$2000,5,0),"")</f>
        <v/>
      </c>
      <c r="F4650" s="24" t="str">
        <f>IFERROR(Used!$E4650*Used!$D4650,"")</f>
        <v/>
      </c>
    </row>
    <row r="4651" spans="1:6" x14ac:dyDescent="0.25">
      <c r="A4651" s="25"/>
      <c r="B4651" s="26"/>
      <c r="C4651" s="26"/>
      <c r="D4651" s="26"/>
      <c r="E4651" s="29" t="str">
        <f>IFERROR(VLOOKUP(C4651,Report!$A$1:$F$2000,5,0),"")</f>
        <v/>
      </c>
      <c r="F4651" s="28" t="str">
        <f>IFERROR(Used!$E4651*Used!$D4651,"")</f>
        <v/>
      </c>
    </row>
    <row r="4652" spans="1:6" x14ac:dyDescent="0.25">
      <c r="A4652" s="21"/>
      <c r="B4652" s="22"/>
      <c r="C4652" s="22"/>
      <c r="D4652" s="22"/>
      <c r="E4652" s="23" t="str">
        <f>IFERROR(VLOOKUP(C4652,Report!$A$1:$F$2000,5,0),"")</f>
        <v/>
      </c>
      <c r="F4652" s="24" t="str">
        <f>IFERROR(Used!$E4652*Used!$D4652,"")</f>
        <v/>
      </c>
    </row>
    <row r="4653" spans="1:6" x14ac:dyDescent="0.25">
      <c r="A4653" s="25"/>
      <c r="B4653" s="26"/>
      <c r="C4653" s="26"/>
      <c r="D4653" s="26"/>
      <c r="E4653" s="29" t="str">
        <f>IFERROR(VLOOKUP(C4653,Report!$A$1:$F$2000,5,0),"")</f>
        <v/>
      </c>
      <c r="F4653" s="28" t="str">
        <f>IFERROR(Used!$E4653*Used!$D4653,"")</f>
        <v/>
      </c>
    </row>
    <row r="4654" spans="1:6" x14ac:dyDescent="0.25">
      <c r="A4654" s="21"/>
      <c r="B4654" s="22"/>
      <c r="C4654" s="22"/>
      <c r="D4654" s="22"/>
      <c r="E4654" s="23" t="str">
        <f>IFERROR(VLOOKUP(C4654,Report!$A$1:$F$2000,5,0),"")</f>
        <v/>
      </c>
      <c r="F4654" s="24" t="str">
        <f>IFERROR(Used!$E4654*Used!$D4654,"")</f>
        <v/>
      </c>
    </row>
    <row r="4655" spans="1:6" x14ac:dyDescent="0.25">
      <c r="A4655" s="25"/>
      <c r="B4655" s="26"/>
      <c r="C4655" s="26"/>
      <c r="D4655" s="26"/>
      <c r="E4655" s="29" t="str">
        <f>IFERROR(VLOOKUP(C4655,Report!$A$1:$F$2000,5,0),"")</f>
        <v/>
      </c>
      <c r="F4655" s="28" t="str">
        <f>IFERROR(Used!$E4655*Used!$D4655,"")</f>
        <v/>
      </c>
    </row>
    <row r="4656" spans="1:6" x14ac:dyDescent="0.25">
      <c r="A4656" s="21"/>
      <c r="B4656" s="22"/>
      <c r="C4656" s="22"/>
      <c r="D4656" s="22"/>
      <c r="E4656" s="23" t="str">
        <f>IFERROR(VLOOKUP(C4656,Report!$A$1:$F$2000,5,0),"")</f>
        <v/>
      </c>
      <c r="F4656" s="24" t="str">
        <f>IFERROR(Used!$E4656*Used!$D4656,"")</f>
        <v/>
      </c>
    </row>
    <row r="4657" spans="1:6" x14ac:dyDescent="0.25">
      <c r="A4657" s="25"/>
      <c r="B4657" s="26"/>
      <c r="C4657" s="26"/>
      <c r="D4657" s="26"/>
      <c r="E4657" s="29" t="str">
        <f>IFERROR(VLOOKUP(C4657,Report!$A$1:$F$2000,5,0),"")</f>
        <v/>
      </c>
      <c r="F4657" s="28" t="str">
        <f>IFERROR(Used!$E4657*Used!$D4657,"")</f>
        <v/>
      </c>
    </row>
    <row r="4658" spans="1:6" x14ac:dyDescent="0.25">
      <c r="A4658" s="21"/>
      <c r="B4658" s="22"/>
      <c r="C4658" s="22"/>
      <c r="D4658" s="22"/>
      <c r="E4658" s="23" t="str">
        <f>IFERROR(VLOOKUP(C4658,Report!$A$1:$F$2000,5,0),"")</f>
        <v/>
      </c>
      <c r="F4658" s="24" t="str">
        <f>IFERROR(Used!$E4658*Used!$D4658,"")</f>
        <v/>
      </c>
    </row>
    <row r="4659" spans="1:6" x14ac:dyDescent="0.25">
      <c r="A4659" s="25"/>
      <c r="B4659" s="26"/>
      <c r="C4659" s="26"/>
      <c r="D4659" s="26"/>
      <c r="E4659" s="29" t="str">
        <f>IFERROR(VLOOKUP(C4659,Report!$A$1:$F$2000,5,0),"")</f>
        <v/>
      </c>
      <c r="F4659" s="28" t="str">
        <f>IFERROR(Used!$E4659*Used!$D4659,"")</f>
        <v/>
      </c>
    </row>
    <row r="4660" spans="1:6" x14ac:dyDescent="0.25">
      <c r="A4660" s="21"/>
      <c r="B4660" s="22"/>
      <c r="C4660" s="22"/>
      <c r="D4660" s="22"/>
      <c r="E4660" s="23" t="str">
        <f>IFERROR(VLOOKUP(C4660,Report!$A$1:$F$2000,5,0),"")</f>
        <v/>
      </c>
      <c r="F4660" s="24" t="str">
        <f>IFERROR(Used!$E4660*Used!$D4660,"")</f>
        <v/>
      </c>
    </row>
    <row r="4661" spans="1:6" x14ac:dyDescent="0.25">
      <c r="A4661" s="25"/>
      <c r="B4661" s="26"/>
      <c r="C4661" s="26"/>
      <c r="D4661" s="26"/>
      <c r="E4661" s="29" t="str">
        <f>IFERROR(VLOOKUP(C4661,Report!$A$1:$F$2000,5,0),"")</f>
        <v/>
      </c>
      <c r="F4661" s="28" t="str">
        <f>IFERROR(Used!$E4661*Used!$D4661,"")</f>
        <v/>
      </c>
    </row>
    <row r="4662" spans="1:6" x14ac:dyDescent="0.25">
      <c r="A4662" s="21"/>
      <c r="B4662" s="22"/>
      <c r="C4662" s="22"/>
      <c r="D4662" s="22"/>
      <c r="E4662" s="23" t="str">
        <f>IFERROR(VLOOKUP(C4662,Report!$A$1:$F$2000,5,0),"")</f>
        <v/>
      </c>
      <c r="F4662" s="24" t="str">
        <f>IFERROR(Used!$E4662*Used!$D4662,"")</f>
        <v/>
      </c>
    </row>
    <row r="4663" spans="1:6" x14ac:dyDescent="0.25">
      <c r="A4663" s="25"/>
      <c r="B4663" s="26"/>
      <c r="C4663" s="26"/>
      <c r="D4663" s="26"/>
      <c r="E4663" s="29" t="str">
        <f>IFERROR(VLOOKUP(C4663,Report!$A$1:$F$2000,5,0),"")</f>
        <v/>
      </c>
      <c r="F4663" s="28" t="str">
        <f>IFERROR(Used!$E4663*Used!$D4663,"")</f>
        <v/>
      </c>
    </row>
    <row r="4664" spans="1:6" x14ac:dyDescent="0.25">
      <c r="A4664" s="21"/>
      <c r="B4664" s="22"/>
      <c r="C4664" s="22"/>
      <c r="D4664" s="22"/>
      <c r="E4664" s="23" t="str">
        <f>IFERROR(VLOOKUP(C4664,Report!$A$1:$F$2000,5,0),"")</f>
        <v/>
      </c>
      <c r="F4664" s="24" t="str">
        <f>IFERROR(Used!$E4664*Used!$D4664,"")</f>
        <v/>
      </c>
    </row>
    <row r="4665" spans="1:6" x14ac:dyDescent="0.25">
      <c r="A4665" s="25"/>
      <c r="B4665" s="26"/>
      <c r="C4665" s="26"/>
      <c r="D4665" s="26"/>
      <c r="E4665" s="29" t="str">
        <f>IFERROR(VLOOKUP(C4665,Report!$A$1:$F$2000,5,0),"")</f>
        <v/>
      </c>
      <c r="F4665" s="28" t="str">
        <f>IFERROR(Used!$E4665*Used!$D4665,"")</f>
        <v/>
      </c>
    </row>
    <row r="4666" spans="1:6" x14ac:dyDescent="0.25">
      <c r="A4666" s="21"/>
      <c r="B4666" s="22"/>
      <c r="C4666" s="22"/>
      <c r="D4666" s="22"/>
      <c r="E4666" s="23" t="str">
        <f>IFERROR(VLOOKUP(C4666,Report!$A$1:$F$2000,5,0),"")</f>
        <v/>
      </c>
      <c r="F4666" s="24" t="str">
        <f>IFERROR(Used!$E4666*Used!$D4666,"")</f>
        <v/>
      </c>
    </row>
    <row r="4667" spans="1:6" x14ac:dyDescent="0.25">
      <c r="A4667" s="25"/>
      <c r="B4667" s="26"/>
      <c r="C4667" s="26"/>
      <c r="D4667" s="26"/>
      <c r="E4667" s="29" t="str">
        <f>IFERROR(VLOOKUP(C4667,Report!$A$1:$F$2000,5,0),"")</f>
        <v/>
      </c>
      <c r="F4667" s="28" t="str">
        <f>IFERROR(Used!$E4667*Used!$D4667,"")</f>
        <v/>
      </c>
    </row>
    <row r="4668" spans="1:6" x14ac:dyDescent="0.25">
      <c r="A4668" s="21"/>
      <c r="B4668" s="22"/>
      <c r="C4668" s="22"/>
      <c r="D4668" s="22"/>
      <c r="E4668" s="23" t="str">
        <f>IFERROR(VLOOKUP(C4668,Report!$A$1:$F$2000,5,0),"")</f>
        <v/>
      </c>
      <c r="F4668" s="24" t="str">
        <f>IFERROR(Used!$E4668*Used!$D4668,"")</f>
        <v/>
      </c>
    </row>
    <row r="4669" spans="1:6" x14ac:dyDescent="0.25">
      <c r="A4669" s="25"/>
      <c r="B4669" s="26"/>
      <c r="C4669" s="26"/>
      <c r="D4669" s="26"/>
      <c r="E4669" s="29" t="str">
        <f>IFERROR(VLOOKUP(C4669,Report!$A$1:$F$2000,5,0),"")</f>
        <v/>
      </c>
      <c r="F4669" s="28" t="str">
        <f>IFERROR(Used!$E4669*Used!$D4669,"")</f>
        <v/>
      </c>
    </row>
    <row r="4670" spans="1:6" x14ac:dyDescent="0.25">
      <c r="A4670" s="21"/>
      <c r="B4670" s="22"/>
      <c r="C4670" s="22"/>
      <c r="D4670" s="22"/>
      <c r="E4670" s="23" t="str">
        <f>IFERROR(VLOOKUP(C4670,Report!$A$1:$F$2000,5,0),"")</f>
        <v/>
      </c>
      <c r="F4670" s="24" t="str">
        <f>IFERROR(Used!$E4670*Used!$D4670,"")</f>
        <v/>
      </c>
    </row>
    <row r="4671" spans="1:6" x14ac:dyDescent="0.25">
      <c r="A4671" s="25"/>
      <c r="B4671" s="26"/>
      <c r="C4671" s="26"/>
      <c r="D4671" s="26"/>
      <c r="E4671" s="29" t="str">
        <f>IFERROR(VLOOKUP(C4671,Report!$A$1:$F$2000,5,0),"")</f>
        <v/>
      </c>
      <c r="F4671" s="28" t="str">
        <f>IFERROR(Used!$E4671*Used!$D4671,"")</f>
        <v/>
      </c>
    </row>
    <row r="4672" spans="1:6" x14ac:dyDescent="0.25">
      <c r="A4672" s="21"/>
      <c r="B4672" s="22"/>
      <c r="C4672" s="22"/>
      <c r="D4672" s="22"/>
      <c r="E4672" s="23" t="str">
        <f>IFERROR(VLOOKUP(C4672,Report!$A$1:$F$2000,5,0),"")</f>
        <v/>
      </c>
      <c r="F4672" s="24" t="str">
        <f>IFERROR(Used!$E4672*Used!$D4672,"")</f>
        <v/>
      </c>
    </row>
    <row r="4673" spans="1:6" x14ac:dyDescent="0.25">
      <c r="A4673" s="25"/>
      <c r="B4673" s="26"/>
      <c r="C4673" s="26"/>
      <c r="D4673" s="26"/>
      <c r="E4673" s="29" t="str">
        <f>IFERROR(VLOOKUP(C4673,Report!$A$1:$F$2000,5,0),"")</f>
        <v/>
      </c>
      <c r="F4673" s="28" t="str">
        <f>IFERROR(Used!$E4673*Used!$D4673,"")</f>
        <v/>
      </c>
    </row>
    <row r="4674" spans="1:6" x14ac:dyDescent="0.25">
      <c r="A4674" s="21"/>
      <c r="B4674" s="22"/>
      <c r="C4674" s="22"/>
      <c r="D4674" s="22"/>
      <c r="E4674" s="23" t="str">
        <f>IFERROR(VLOOKUP(C4674,Report!$A$1:$F$2000,5,0),"")</f>
        <v/>
      </c>
      <c r="F4674" s="24" t="str">
        <f>IFERROR(Used!$E4674*Used!$D4674,"")</f>
        <v/>
      </c>
    </row>
    <row r="4675" spans="1:6" x14ac:dyDescent="0.25">
      <c r="A4675" s="25"/>
      <c r="B4675" s="26"/>
      <c r="C4675" s="26"/>
      <c r="D4675" s="26"/>
      <c r="E4675" s="29" t="str">
        <f>IFERROR(VLOOKUP(C4675,Report!$A$1:$F$2000,5,0),"")</f>
        <v/>
      </c>
      <c r="F4675" s="28" t="str">
        <f>IFERROR(Used!$E4675*Used!$D4675,"")</f>
        <v/>
      </c>
    </row>
    <row r="4676" spans="1:6" x14ac:dyDescent="0.25">
      <c r="A4676" s="21"/>
      <c r="B4676" s="22"/>
      <c r="C4676" s="22"/>
      <c r="D4676" s="22"/>
      <c r="E4676" s="23" t="str">
        <f>IFERROR(VLOOKUP(C4676,Report!$A$1:$F$2000,5,0),"")</f>
        <v/>
      </c>
      <c r="F4676" s="24" t="str">
        <f>IFERROR(Used!$E4676*Used!$D4676,"")</f>
        <v/>
      </c>
    </row>
    <row r="4677" spans="1:6" x14ac:dyDescent="0.25">
      <c r="A4677" s="25"/>
      <c r="B4677" s="26"/>
      <c r="C4677" s="26"/>
      <c r="D4677" s="26"/>
      <c r="E4677" s="29" t="str">
        <f>IFERROR(VLOOKUP(C4677,Report!$A$1:$F$2000,5,0),"")</f>
        <v/>
      </c>
      <c r="F4677" s="28" t="str">
        <f>IFERROR(Used!$E4677*Used!$D4677,"")</f>
        <v/>
      </c>
    </row>
    <row r="4678" spans="1:6" x14ac:dyDescent="0.25">
      <c r="A4678" s="21"/>
      <c r="B4678" s="22"/>
      <c r="C4678" s="22"/>
      <c r="D4678" s="22"/>
      <c r="E4678" s="23" t="str">
        <f>IFERROR(VLOOKUP(C4678,Report!$A$1:$F$2000,5,0),"")</f>
        <v/>
      </c>
      <c r="F4678" s="24" t="str">
        <f>IFERROR(Used!$E4678*Used!$D4678,"")</f>
        <v/>
      </c>
    </row>
    <row r="4679" spans="1:6" x14ac:dyDescent="0.25">
      <c r="A4679" s="25"/>
      <c r="B4679" s="26"/>
      <c r="C4679" s="26"/>
      <c r="D4679" s="26"/>
      <c r="E4679" s="29" t="str">
        <f>IFERROR(VLOOKUP(C4679,Report!$A$1:$F$2000,5,0),"")</f>
        <v/>
      </c>
      <c r="F4679" s="28" t="str">
        <f>IFERROR(Used!$E4679*Used!$D4679,"")</f>
        <v/>
      </c>
    </row>
    <row r="4680" spans="1:6" x14ac:dyDescent="0.25">
      <c r="A4680" s="21"/>
      <c r="B4680" s="22"/>
      <c r="C4680" s="22"/>
      <c r="D4680" s="22"/>
      <c r="E4680" s="23" t="str">
        <f>IFERROR(VLOOKUP(C4680,Report!$A$1:$F$2000,5,0),"")</f>
        <v/>
      </c>
      <c r="F4680" s="24" t="str">
        <f>IFERROR(Used!$E4680*Used!$D4680,"")</f>
        <v/>
      </c>
    </row>
    <row r="4681" spans="1:6" x14ac:dyDescent="0.25">
      <c r="A4681" s="25"/>
      <c r="B4681" s="26"/>
      <c r="C4681" s="26"/>
      <c r="D4681" s="26"/>
      <c r="E4681" s="29" t="str">
        <f>IFERROR(VLOOKUP(C4681,Report!$A$1:$F$2000,5,0),"")</f>
        <v/>
      </c>
      <c r="F4681" s="28" t="str">
        <f>IFERROR(Used!$E4681*Used!$D4681,"")</f>
        <v/>
      </c>
    </row>
    <row r="4682" spans="1:6" x14ac:dyDescent="0.25">
      <c r="A4682" s="21"/>
      <c r="B4682" s="22"/>
      <c r="C4682" s="22"/>
      <c r="D4682" s="22"/>
      <c r="E4682" s="23" t="str">
        <f>IFERROR(VLOOKUP(C4682,Report!$A$1:$F$2000,5,0),"")</f>
        <v/>
      </c>
      <c r="F4682" s="24" t="str">
        <f>IFERROR(Used!$E4682*Used!$D4682,"")</f>
        <v/>
      </c>
    </row>
    <row r="4683" spans="1:6" x14ac:dyDescent="0.25">
      <c r="A4683" s="25"/>
      <c r="B4683" s="26"/>
      <c r="C4683" s="26"/>
      <c r="D4683" s="26"/>
      <c r="E4683" s="29" t="str">
        <f>IFERROR(VLOOKUP(C4683,Report!$A$1:$F$2000,5,0),"")</f>
        <v/>
      </c>
      <c r="F4683" s="28" t="str">
        <f>IFERROR(Used!$E4683*Used!$D4683,"")</f>
        <v/>
      </c>
    </row>
    <row r="4684" spans="1:6" x14ac:dyDescent="0.25">
      <c r="A4684" s="21"/>
      <c r="B4684" s="22"/>
      <c r="C4684" s="22"/>
      <c r="D4684" s="22"/>
      <c r="E4684" s="23" t="str">
        <f>IFERROR(VLOOKUP(C4684,Report!$A$1:$F$2000,5,0),"")</f>
        <v/>
      </c>
      <c r="F4684" s="24" t="str">
        <f>IFERROR(Used!$E4684*Used!$D4684,"")</f>
        <v/>
      </c>
    </row>
    <row r="4685" spans="1:6" x14ac:dyDescent="0.25">
      <c r="A4685" s="25"/>
      <c r="B4685" s="26"/>
      <c r="C4685" s="26"/>
      <c r="D4685" s="26"/>
      <c r="E4685" s="29" t="str">
        <f>IFERROR(VLOOKUP(C4685,Report!$A$1:$F$2000,5,0),"")</f>
        <v/>
      </c>
      <c r="F4685" s="28" t="str">
        <f>IFERROR(Used!$E4685*Used!$D4685,"")</f>
        <v/>
      </c>
    </row>
    <row r="4686" spans="1:6" x14ac:dyDescent="0.25">
      <c r="A4686" s="21"/>
      <c r="B4686" s="22"/>
      <c r="C4686" s="22"/>
      <c r="D4686" s="22"/>
      <c r="E4686" s="23" t="str">
        <f>IFERROR(VLOOKUP(C4686,Report!$A$1:$F$2000,5,0),"")</f>
        <v/>
      </c>
      <c r="F4686" s="24" t="str">
        <f>IFERROR(Used!$E4686*Used!$D4686,"")</f>
        <v/>
      </c>
    </row>
    <row r="4687" spans="1:6" x14ac:dyDescent="0.25">
      <c r="A4687" s="25"/>
      <c r="B4687" s="26"/>
      <c r="C4687" s="26"/>
      <c r="D4687" s="26"/>
      <c r="E4687" s="29" t="str">
        <f>IFERROR(VLOOKUP(C4687,Report!$A$1:$F$2000,5,0),"")</f>
        <v/>
      </c>
      <c r="F4687" s="28" t="str">
        <f>IFERROR(Used!$E4687*Used!$D4687,"")</f>
        <v/>
      </c>
    </row>
    <row r="4688" spans="1:6" x14ac:dyDescent="0.25">
      <c r="A4688" s="21"/>
      <c r="B4688" s="22"/>
      <c r="C4688" s="22"/>
      <c r="D4688" s="22"/>
      <c r="E4688" s="23" t="str">
        <f>IFERROR(VLOOKUP(C4688,Report!$A$1:$F$2000,5,0),"")</f>
        <v/>
      </c>
      <c r="F4688" s="24" t="str">
        <f>IFERROR(Used!$E4688*Used!$D4688,"")</f>
        <v/>
      </c>
    </row>
    <row r="4689" spans="1:6" x14ac:dyDescent="0.25">
      <c r="A4689" s="25"/>
      <c r="B4689" s="26"/>
      <c r="C4689" s="26"/>
      <c r="D4689" s="26"/>
      <c r="E4689" s="29" t="str">
        <f>IFERROR(VLOOKUP(C4689,Report!$A$1:$F$2000,5,0),"")</f>
        <v/>
      </c>
      <c r="F4689" s="28" t="str">
        <f>IFERROR(Used!$E4689*Used!$D4689,"")</f>
        <v/>
      </c>
    </row>
    <row r="4690" spans="1:6" x14ac:dyDescent="0.25">
      <c r="A4690" s="21"/>
      <c r="B4690" s="22"/>
      <c r="C4690" s="22"/>
      <c r="D4690" s="22"/>
      <c r="E4690" s="23" t="str">
        <f>IFERROR(VLOOKUP(C4690,Report!$A$1:$F$2000,5,0),"")</f>
        <v/>
      </c>
      <c r="F4690" s="24" t="str">
        <f>IFERROR(Used!$E4690*Used!$D4690,"")</f>
        <v/>
      </c>
    </row>
    <row r="4691" spans="1:6" x14ac:dyDescent="0.25">
      <c r="A4691" s="25"/>
      <c r="B4691" s="26"/>
      <c r="C4691" s="26"/>
      <c r="D4691" s="26"/>
      <c r="E4691" s="29" t="str">
        <f>IFERROR(VLOOKUP(C4691,Report!$A$1:$F$2000,5,0),"")</f>
        <v/>
      </c>
      <c r="F4691" s="28" t="str">
        <f>IFERROR(Used!$E4691*Used!$D4691,"")</f>
        <v/>
      </c>
    </row>
    <row r="4692" spans="1:6" x14ac:dyDescent="0.25">
      <c r="A4692" s="21"/>
      <c r="B4692" s="22"/>
      <c r="C4692" s="22"/>
      <c r="D4692" s="22"/>
      <c r="E4692" s="23" t="str">
        <f>IFERROR(VLOOKUP(C4692,Report!$A$1:$F$2000,5,0),"")</f>
        <v/>
      </c>
      <c r="F4692" s="24" t="str">
        <f>IFERROR(Used!$E4692*Used!$D4692,"")</f>
        <v/>
      </c>
    </row>
    <row r="4693" spans="1:6" x14ac:dyDescent="0.25">
      <c r="A4693" s="25"/>
      <c r="B4693" s="26"/>
      <c r="C4693" s="26"/>
      <c r="D4693" s="26"/>
      <c r="E4693" s="29" t="str">
        <f>IFERROR(VLOOKUP(C4693,Report!$A$1:$F$2000,5,0),"")</f>
        <v/>
      </c>
      <c r="F4693" s="28" t="str">
        <f>IFERROR(Used!$E4693*Used!$D4693,"")</f>
        <v/>
      </c>
    </row>
    <row r="4694" spans="1:6" x14ac:dyDescent="0.25">
      <c r="A4694" s="21"/>
      <c r="B4694" s="22"/>
      <c r="C4694" s="22"/>
      <c r="D4694" s="22"/>
      <c r="E4694" s="23" t="str">
        <f>IFERROR(VLOOKUP(C4694,Report!$A$1:$F$2000,5,0),"")</f>
        <v/>
      </c>
      <c r="F4694" s="24" t="str">
        <f>IFERROR(Used!$E4694*Used!$D4694,"")</f>
        <v/>
      </c>
    </row>
    <row r="4695" spans="1:6" x14ac:dyDescent="0.25">
      <c r="A4695" s="25"/>
      <c r="B4695" s="26"/>
      <c r="C4695" s="26"/>
      <c r="D4695" s="26"/>
      <c r="E4695" s="29" t="str">
        <f>IFERROR(VLOOKUP(C4695,Report!$A$1:$F$2000,5,0),"")</f>
        <v/>
      </c>
      <c r="F4695" s="28" t="str">
        <f>IFERROR(Used!$E4695*Used!$D4695,"")</f>
        <v/>
      </c>
    </row>
    <row r="4696" spans="1:6" x14ac:dyDescent="0.25">
      <c r="A4696" s="21"/>
      <c r="B4696" s="22"/>
      <c r="C4696" s="22"/>
      <c r="D4696" s="22"/>
      <c r="E4696" s="23" t="str">
        <f>IFERROR(VLOOKUP(C4696,Report!$A$1:$F$2000,5,0),"")</f>
        <v/>
      </c>
      <c r="F4696" s="24" t="str">
        <f>IFERROR(Used!$E4696*Used!$D4696,"")</f>
        <v/>
      </c>
    </row>
    <row r="4697" spans="1:6" x14ac:dyDescent="0.25">
      <c r="A4697" s="25"/>
      <c r="B4697" s="26"/>
      <c r="C4697" s="26"/>
      <c r="D4697" s="26"/>
      <c r="E4697" s="29" t="str">
        <f>IFERROR(VLOOKUP(C4697,Report!$A$1:$F$2000,5,0),"")</f>
        <v/>
      </c>
      <c r="F4697" s="28" t="str">
        <f>IFERROR(Used!$E4697*Used!$D4697,"")</f>
        <v/>
      </c>
    </row>
    <row r="4698" spans="1:6" x14ac:dyDescent="0.25">
      <c r="A4698" s="21"/>
      <c r="B4698" s="22"/>
      <c r="C4698" s="22"/>
      <c r="D4698" s="22"/>
      <c r="E4698" s="23" t="str">
        <f>IFERROR(VLOOKUP(C4698,Report!$A$1:$F$2000,5,0),"")</f>
        <v/>
      </c>
      <c r="F4698" s="24" t="str">
        <f>IFERROR(Used!$E4698*Used!$D4698,"")</f>
        <v/>
      </c>
    </row>
    <row r="4699" spans="1:6" x14ac:dyDescent="0.25">
      <c r="A4699" s="25"/>
      <c r="B4699" s="26"/>
      <c r="C4699" s="26"/>
      <c r="D4699" s="26"/>
      <c r="E4699" s="29" t="str">
        <f>IFERROR(VLOOKUP(C4699,Report!$A$1:$F$2000,5,0),"")</f>
        <v/>
      </c>
      <c r="F4699" s="28" t="str">
        <f>IFERROR(Used!$E4699*Used!$D4699,"")</f>
        <v/>
      </c>
    </row>
    <row r="4700" spans="1:6" x14ac:dyDescent="0.25">
      <c r="A4700" s="21"/>
      <c r="B4700" s="22"/>
      <c r="C4700" s="22"/>
      <c r="D4700" s="22"/>
      <c r="E4700" s="23" t="str">
        <f>IFERROR(VLOOKUP(C4700,Report!$A$1:$F$2000,5,0),"")</f>
        <v/>
      </c>
      <c r="F4700" s="24" t="str">
        <f>IFERROR(Used!$E4700*Used!$D4700,"")</f>
        <v/>
      </c>
    </row>
    <row r="4701" spans="1:6" x14ac:dyDescent="0.25">
      <c r="A4701" s="25"/>
      <c r="B4701" s="26"/>
      <c r="C4701" s="26"/>
      <c r="D4701" s="26"/>
      <c r="E4701" s="29" t="str">
        <f>IFERROR(VLOOKUP(C4701,Report!$A$1:$F$2000,5,0),"")</f>
        <v/>
      </c>
      <c r="F4701" s="28" t="str">
        <f>IFERROR(Used!$E4701*Used!$D4701,"")</f>
        <v/>
      </c>
    </row>
    <row r="4702" spans="1:6" x14ac:dyDescent="0.25">
      <c r="A4702" s="21"/>
      <c r="B4702" s="22"/>
      <c r="C4702" s="22"/>
      <c r="D4702" s="22"/>
      <c r="E4702" s="23" t="str">
        <f>IFERROR(VLOOKUP(C4702,Report!$A$1:$F$2000,5,0),"")</f>
        <v/>
      </c>
      <c r="F4702" s="24" t="str">
        <f>IFERROR(Used!$E4702*Used!$D4702,"")</f>
        <v/>
      </c>
    </row>
    <row r="4703" spans="1:6" x14ac:dyDescent="0.25">
      <c r="A4703" s="25"/>
      <c r="B4703" s="26"/>
      <c r="C4703" s="26"/>
      <c r="D4703" s="26"/>
      <c r="E4703" s="29" t="str">
        <f>IFERROR(VLOOKUP(C4703,Report!$A$1:$F$2000,5,0),"")</f>
        <v/>
      </c>
      <c r="F4703" s="28" t="str">
        <f>IFERROR(Used!$E4703*Used!$D4703,"")</f>
        <v/>
      </c>
    </row>
    <row r="4704" spans="1:6" x14ac:dyDescent="0.25">
      <c r="A4704" s="21"/>
      <c r="B4704" s="22"/>
      <c r="C4704" s="22"/>
      <c r="D4704" s="22"/>
      <c r="E4704" s="23" t="str">
        <f>IFERROR(VLOOKUP(C4704,Report!$A$1:$F$2000,5,0),"")</f>
        <v/>
      </c>
      <c r="F4704" s="24" t="str">
        <f>IFERROR(Used!$E4704*Used!$D4704,"")</f>
        <v/>
      </c>
    </row>
    <row r="4705" spans="1:6" x14ac:dyDescent="0.25">
      <c r="A4705" s="25"/>
      <c r="B4705" s="26"/>
      <c r="C4705" s="26"/>
      <c r="D4705" s="26"/>
      <c r="E4705" s="29" t="str">
        <f>IFERROR(VLOOKUP(C4705,Report!$A$1:$F$2000,5,0),"")</f>
        <v/>
      </c>
      <c r="F4705" s="28" t="str">
        <f>IFERROR(Used!$E4705*Used!$D4705,"")</f>
        <v/>
      </c>
    </row>
    <row r="4706" spans="1:6" x14ac:dyDescent="0.25">
      <c r="A4706" s="21"/>
      <c r="B4706" s="22"/>
      <c r="C4706" s="22"/>
      <c r="D4706" s="22"/>
      <c r="E4706" s="23" t="str">
        <f>IFERROR(VLOOKUP(C4706,Report!$A$1:$F$2000,5,0),"")</f>
        <v/>
      </c>
      <c r="F4706" s="24" t="str">
        <f>IFERROR(Used!$E4706*Used!$D4706,"")</f>
        <v/>
      </c>
    </row>
    <row r="4707" spans="1:6" x14ac:dyDescent="0.25">
      <c r="A4707" s="25"/>
      <c r="B4707" s="26"/>
      <c r="C4707" s="26"/>
      <c r="D4707" s="26"/>
      <c r="E4707" s="29" t="str">
        <f>IFERROR(VLOOKUP(C4707,Report!$A$1:$F$2000,5,0),"")</f>
        <v/>
      </c>
      <c r="F4707" s="28" t="str">
        <f>IFERROR(Used!$E4707*Used!$D4707,"")</f>
        <v/>
      </c>
    </row>
    <row r="4708" spans="1:6" x14ac:dyDescent="0.25">
      <c r="A4708" s="21"/>
      <c r="B4708" s="22"/>
      <c r="C4708" s="22"/>
      <c r="D4708" s="22"/>
      <c r="E4708" s="23" t="str">
        <f>IFERROR(VLOOKUP(C4708,Report!$A$1:$F$2000,5,0),"")</f>
        <v/>
      </c>
      <c r="F4708" s="24" t="str">
        <f>IFERROR(Used!$E4708*Used!$D4708,"")</f>
        <v/>
      </c>
    </row>
    <row r="4709" spans="1:6" x14ac:dyDescent="0.25">
      <c r="A4709" s="25"/>
      <c r="B4709" s="26"/>
      <c r="C4709" s="26"/>
      <c r="D4709" s="26"/>
      <c r="E4709" s="29" t="str">
        <f>IFERROR(VLOOKUP(C4709,Report!$A$1:$F$2000,5,0),"")</f>
        <v/>
      </c>
      <c r="F4709" s="28" t="str">
        <f>IFERROR(Used!$E4709*Used!$D4709,"")</f>
        <v/>
      </c>
    </row>
    <row r="4710" spans="1:6" x14ac:dyDescent="0.25">
      <c r="A4710" s="21"/>
      <c r="B4710" s="22"/>
      <c r="C4710" s="22"/>
      <c r="D4710" s="22"/>
      <c r="E4710" s="23" t="str">
        <f>IFERROR(VLOOKUP(C4710,Report!$A$1:$F$2000,5,0),"")</f>
        <v/>
      </c>
      <c r="F4710" s="24" t="str">
        <f>IFERROR(Used!$E4710*Used!$D4710,"")</f>
        <v/>
      </c>
    </row>
    <row r="4711" spans="1:6" x14ac:dyDescent="0.25">
      <c r="A4711" s="25"/>
      <c r="B4711" s="26"/>
      <c r="C4711" s="26"/>
      <c r="D4711" s="26"/>
      <c r="E4711" s="29" t="str">
        <f>IFERROR(VLOOKUP(C4711,Report!$A$1:$F$2000,5,0),"")</f>
        <v/>
      </c>
      <c r="F4711" s="28" t="str">
        <f>IFERROR(Used!$E4711*Used!$D4711,"")</f>
        <v/>
      </c>
    </row>
    <row r="4712" spans="1:6" x14ac:dyDescent="0.25">
      <c r="A4712" s="21"/>
      <c r="B4712" s="22"/>
      <c r="C4712" s="22"/>
      <c r="D4712" s="22"/>
      <c r="E4712" s="23" t="str">
        <f>IFERROR(VLOOKUP(C4712,Report!$A$1:$F$2000,5,0),"")</f>
        <v/>
      </c>
      <c r="F4712" s="24" t="str">
        <f>IFERROR(Used!$E4712*Used!$D4712,"")</f>
        <v/>
      </c>
    </row>
    <row r="4713" spans="1:6" x14ac:dyDescent="0.25">
      <c r="A4713" s="25"/>
      <c r="B4713" s="26"/>
      <c r="C4713" s="26"/>
      <c r="D4713" s="26"/>
      <c r="E4713" s="29" t="str">
        <f>IFERROR(VLOOKUP(C4713,Report!$A$1:$F$2000,5,0),"")</f>
        <v/>
      </c>
      <c r="F4713" s="28" t="str">
        <f>IFERROR(Used!$E4713*Used!$D4713,"")</f>
        <v/>
      </c>
    </row>
    <row r="4714" spans="1:6" x14ac:dyDescent="0.25">
      <c r="A4714" s="21"/>
      <c r="B4714" s="22"/>
      <c r="C4714" s="22"/>
      <c r="D4714" s="22"/>
      <c r="E4714" s="23" t="str">
        <f>IFERROR(VLOOKUP(C4714,Report!$A$1:$F$2000,5,0),"")</f>
        <v/>
      </c>
      <c r="F4714" s="24" t="str">
        <f>IFERROR(Used!$E4714*Used!$D4714,"")</f>
        <v/>
      </c>
    </row>
    <row r="4715" spans="1:6" x14ac:dyDescent="0.25">
      <c r="A4715" s="25"/>
      <c r="B4715" s="26"/>
      <c r="C4715" s="26"/>
      <c r="D4715" s="26"/>
      <c r="E4715" s="29" t="str">
        <f>IFERROR(VLOOKUP(C4715,Report!$A$1:$F$2000,5,0),"")</f>
        <v/>
      </c>
      <c r="F4715" s="28" t="str">
        <f>IFERROR(Used!$E4715*Used!$D4715,"")</f>
        <v/>
      </c>
    </row>
    <row r="4716" spans="1:6" x14ac:dyDescent="0.25">
      <c r="A4716" s="21"/>
      <c r="B4716" s="22"/>
      <c r="C4716" s="22"/>
      <c r="D4716" s="22"/>
      <c r="E4716" s="23" t="str">
        <f>IFERROR(VLOOKUP(C4716,Report!$A$1:$F$2000,5,0),"")</f>
        <v/>
      </c>
      <c r="F4716" s="24" t="str">
        <f>IFERROR(Used!$E4716*Used!$D4716,"")</f>
        <v/>
      </c>
    </row>
    <row r="4717" spans="1:6" x14ac:dyDescent="0.25">
      <c r="A4717" s="25"/>
      <c r="B4717" s="26"/>
      <c r="C4717" s="26"/>
      <c r="D4717" s="26"/>
      <c r="E4717" s="29" t="str">
        <f>IFERROR(VLOOKUP(C4717,Report!$A$1:$F$2000,5,0),"")</f>
        <v/>
      </c>
      <c r="F4717" s="28" t="str">
        <f>IFERROR(Used!$E4717*Used!$D4717,"")</f>
        <v/>
      </c>
    </row>
    <row r="4718" spans="1:6" x14ac:dyDescent="0.25">
      <c r="A4718" s="21"/>
      <c r="B4718" s="22"/>
      <c r="C4718" s="22"/>
      <c r="D4718" s="22"/>
      <c r="E4718" s="23" t="str">
        <f>IFERROR(VLOOKUP(C4718,Report!$A$1:$F$2000,5,0),"")</f>
        <v/>
      </c>
      <c r="F4718" s="24" t="str">
        <f>IFERROR(Used!$E4718*Used!$D4718,"")</f>
        <v/>
      </c>
    </row>
    <row r="4719" spans="1:6" x14ac:dyDescent="0.25">
      <c r="A4719" s="25"/>
      <c r="B4719" s="26"/>
      <c r="C4719" s="26"/>
      <c r="D4719" s="26"/>
      <c r="E4719" s="29" t="str">
        <f>IFERROR(VLOOKUP(C4719,Report!$A$1:$F$2000,5,0),"")</f>
        <v/>
      </c>
      <c r="F4719" s="28" t="str">
        <f>IFERROR(Used!$E4719*Used!$D4719,"")</f>
        <v/>
      </c>
    </row>
    <row r="4720" spans="1:6" x14ac:dyDescent="0.25">
      <c r="A4720" s="21"/>
      <c r="B4720" s="22"/>
      <c r="C4720" s="22"/>
      <c r="D4720" s="22"/>
      <c r="E4720" s="23" t="str">
        <f>IFERROR(VLOOKUP(C4720,Report!$A$1:$F$2000,5,0),"")</f>
        <v/>
      </c>
      <c r="F4720" s="24" t="str">
        <f>IFERROR(Used!$E4720*Used!$D4720,"")</f>
        <v/>
      </c>
    </row>
    <row r="4721" spans="1:6" x14ac:dyDescent="0.25">
      <c r="A4721" s="25"/>
      <c r="B4721" s="26"/>
      <c r="C4721" s="26"/>
      <c r="D4721" s="26"/>
      <c r="E4721" s="29" t="str">
        <f>IFERROR(VLOOKUP(C4721,Report!$A$1:$F$2000,5,0),"")</f>
        <v/>
      </c>
      <c r="F4721" s="28" t="str">
        <f>IFERROR(Used!$E4721*Used!$D4721,"")</f>
        <v/>
      </c>
    </row>
    <row r="4722" spans="1:6" x14ac:dyDescent="0.25">
      <c r="A4722" s="21"/>
      <c r="B4722" s="22"/>
      <c r="C4722" s="22"/>
      <c r="D4722" s="22"/>
      <c r="E4722" s="23" t="str">
        <f>IFERROR(VLOOKUP(C4722,Report!$A$1:$F$2000,5,0),"")</f>
        <v/>
      </c>
      <c r="F4722" s="24" t="str">
        <f>IFERROR(Used!$E4722*Used!$D4722,"")</f>
        <v/>
      </c>
    </row>
    <row r="4723" spans="1:6" x14ac:dyDescent="0.25">
      <c r="A4723" s="25"/>
      <c r="B4723" s="26"/>
      <c r="C4723" s="26"/>
      <c r="D4723" s="26"/>
      <c r="E4723" s="29" t="str">
        <f>IFERROR(VLOOKUP(C4723,Report!$A$1:$F$2000,5,0),"")</f>
        <v/>
      </c>
      <c r="F4723" s="28" t="str">
        <f>IFERROR(Used!$E4723*Used!$D4723,"")</f>
        <v/>
      </c>
    </row>
    <row r="4724" spans="1:6" x14ac:dyDescent="0.25">
      <c r="A4724" s="21"/>
      <c r="B4724" s="22"/>
      <c r="C4724" s="22"/>
      <c r="D4724" s="22"/>
      <c r="E4724" s="23" t="str">
        <f>IFERROR(VLOOKUP(C4724,Report!$A$1:$F$2000,5,0),"")</f>
        <v/>
      </c>
      <c r="F4724" s="24" t="str">
        <f>IFERROR(Used!$E4724*Used!$D4724,"")</f>
        <v/>
      </c>
    </row>
    <row r="4725" spans="1:6" x14ac:dyDescent="0.25">
      <c r="A4725" s="25"/>
      <c r="B4725" s="26"/>
      <c r="C4725" s="26"/>
      <c r="D4725" s="26"/>
      <c r="E4725" s="29" t="str">
        <f>IFERROR(VLOOKUP(C4725,Report!$A$1:$F$2000,5,0),"")</f>
        <v/>
      </c>
      <c r="F4725" s="28" t="str">
        <f>IFERROR(Used!$E4725*Used!$D4725,"")</f>
        <v/>
      </c>
    </row>
    <row r="4726" spans="1:6" x14ac:dyDescent="0.25">
      <c r="A4726" s="21"/>
      <c r="B4726" s="22"/>
      <c r="C4726" s="22"/>
      <c r="D4726" s="22"/>
      <c r="E4726" s="23" t="str">
        <f>IFERROR(VLOOKUP(C4726,Report!$A$1:$F$2000,5,0),"")</f>
        <v/>
      </c>
      <c r="F4726" s="24" t="str">
        <f>IFERROR(Used!$E4726*Used!$D4726,"")</f>
        <v/>
      </c>
    </row>
    <row r="4727" spans="1:6" x14ac:dyDescent="0.25">
      <c r="A4727" s="25"/>
      <c r="B4727" s="26"/>
      <c r="C4727" s="26"/>
      <c r="D4727" s="26"/>
      <c r="E4727" s="29" t="str">
        <f>IFERROR(VLOOKUP(C4727,Report!$A$1:$F$2000,5,0),"")</f>
        <v/>
      </c>
      <c r="F4727" s="28" t="str">
        <f>IFERROR(Used!$E4727*Used!$D4727,"")</f>
        <v/>
      </c>
    </row>
    <row r="4728" spans="1:6" x14ac:dyDescent="0.25">
      <c r="A4728" s="21"/>
      <c r="B4728" s="22"/>
      <c r="C4728" s="22"/>
      <c r="D4728" s="22"/>
      <c r="E4728" s="23" t="str">
        <f>IFERROR(VLOOKUP(C4728,Report!$A$1:$F$2000,5,0),"")</f>
        <v/>
      </c>
      <c r="F4728" s="24" t="str">
        <f>IFERROR(Used!$E4728*Used!$D4728,"")</f>
        <v/>
      </c>
    </row>
    <row r="4729" spans="1:6" x14ac:dyDescent="0.25">
      <c r="A4729" s="25"/>
      <c r="B4729" s="26"/>
      <c r="C4729" s="26"/>
      <c r="D4729" s="26"/>
      <c r="E4729" s="29" t="str">
        <f>IFERROR(VLOOKUP(C4729,Report!$A$1:$F$2000,5,0),"")</f>
        <v/>
      </c>
      <c r="F4729" s="28" t="str">
        <f>IFERROR(Used!$E4729*Used!$D4729,"")</f>
        <v/>
      </c>
    </row>
    <row r="4730" spans="1:6" x14ac:dyDescent="0.25">
      <c r="A4730" s="21"/>
      <c r="B4730" s="22"/>
      <c r="C4730" s="22"/>
      <c r="D4730" s="22"/>
      <c r="E4730" s="23" t="str">
        <f>IFERROR(VLOOKUP(C4730,Report!$A$1:$F$2000,5,0),"")</f>
        <v/>
      </c>
      <c r="F4730" s="24" t="str">
        <f>IFERROR(Used!$E4730*Used!$D4730,"")</f>
        <v/>
      </c>
    </row>
    <row r="4731" spans="1:6" x14ac:dyDescent="0.25">
      <c r="A4731" s="25"/>
      <c r="B4731" s="26"/>
      <c r="C4731" s="26"/>
      <c r="D4731" s="26"/>
      <c r="E4731" s="29" t="str">
        <f>IFERROR(VLOOKUP(C4731,Report!$A$1:$F$2000,5,0),"")</f>
        <v/>
      </c>
      <c r="F4731" s="28" t="str">
        <f>IFERROR(Used!$E4731*Used!$D4731,"")</f>
        <v/>
      </c>
    </row>
    <row r="4732" spans="1:6" x14ac:dyDescent="0.25">
      <c r="A4732" s="21"/>
      <c r="B4732" s="22"/>
      <c r="C4732" s="22"/>
      <c r="D4732" s="22"/>
      <c r="E4732" s="23" t="str">
        <f>IFERROR(VLOOKUP(C4732,Report!$A$1:$F$2000,5,0),"")</f>
        <v/>
      </c>
      <c r="F4732" s="24" t="str">
        <f>IFERROR(Used!$E4732*Used!$D4732,"")</f>
        <v/>
      </c>
    </row>
    <row r="4733" spans="1:6" x14ac:dyDescent="0.25">
      <c r="A4733" s="25"/>
      <c r="B4733" s="26"/>
      <c r="C4733" s="26"/>
      <c r="D4733" s="26"/>
      <c r="E4733" s="29" t="str">
        <f>IFERROR(VLOOKUP(C4733,Report!$A$1:$F$2000,5,0),"")</f>
        <v/>
      </c>
      <c r="F4733" s="28" t="str">
        <f>IFERROR(Used!$E4733*Used!$D4733,"")</f>
        <v/>
      </c>
    </row>
    <row r="4734" spans="1:6" x14ac:dyDescent="0.25">
      <c r="A4734" s="21"/>
      <c r="B4734" s="22"/>
      <c r="C4734" s="22"/>
      <c r="D4734" s="22"/>
      <c r="E4734" s="23" t="str">
        <f>IFERROR(VLOOKUP(C4734,Report!$A$1:$F$2000,5,0),"")</f>
        <v/>
      </c>
      <c r="F4734" s="24" t="str">
        <f>IFERROR(Used!$E4734*Used!$D4734,"")</f>
        <v/>
      </c>
    </row>
    <row r="4735" spans="1:6" x14ac:dyDescent="0.25">
      <c r="A4735" s="25"/>
      <c r="B4735" s="26"/>
      <c r="C4735" s="26"/>
      <c r="D4735" s="26"/>
      <c r="E4735" s="29" t="str">
        <f>IFERROR(VLOOKUP(C4735,Report!$A$1:$F$2000,5,0),"")</f>
        <v/>
      </c>
      <c r="F4735" s="28" t="str">
        <f>IFERROR(Used!$E4735*Used!$D4735,"")</f>
        <v/>
      </c>
    </row>
    <row r="4736" spans="1:6" x14ac:dyDescent="0.25">
      <c r="A4736" s="21"/>
      <c r="B4736" s="22"/>
      <c r="C4736" s="22"/>
      <c r="D4736" s="22"/>
      <c r="E4736" s="23" t="str">
        <f>IFERROR(VLOOKUP(C4736,Report!$A$1:$F$2000,5,0),"")</f>
        <v/>
      </c>
      <c r="F4736" s="24" t="str">
        <f>IFERROR(Used!$E4736*Used!$D4736,"")</f>
        <v/>
      </c>
    </row>
    <row r="4737" spans="1:6" x14ac:dyDescent="0.25">
      <c r="A4737" s="25"/>
      <c r="B4737" s="26"/>
      <c r="C4737" s="26"/>
      <c r="D4737" s="26"/>
      <c r="E4737" s="29" t="str">
        <f>IFERROR(VLOOKUP(C4737,Report!$A$1:$F$2000,5,0),"")</f>
        <v/>
      </c>
      <c r="F4737" s="28" t="str">
        <f>IFERROR(Used!$E4737*Used!$D4737,"")</f>
        <v/>
      </c>
    </row>
    <row r="4738" spans="1:6" x14ac:dyDescent="0.25">
      <c r="A4738" s="21"/>
      <c r="B4738" s="22"/>
      <c r="C4738" s="22"/>
      <c r="D4738" s="22"/>
      <c r="E4738" s="23" t="str">
        <f>IFERROR(VLOOKUP(C4738,Report!$A$1:$F$2000,5,0),"")</f>
        <v/>
      </c>
      <c r="F4738" s="24" t="str">
        <f>IFERROR(Used!$E4738*Used!$D4738,"")</f>
        <v/>
      </c>
    </row>
    <row r="4739" spans="1:6" x14ac:dyDescent="0.25">
      <c r="A4739" s="25"/>
      <c r="B4739" s="26"/>
      <c r="C4739" s="26"/>
      <c r="D4739" s="26"/>
      <c r="E4739" s="29" t="str">
        <f>IFERROR(VLOOKUP(C4739,Report!$A$1:$F$2000,5,0),"")</f>
        <v/>
      </c>
      <c r="F4739" s="28" t="str">
        <f>IFERROR(Used!$E4739*Used!$D4739,"")</f>
        <v/>
      </c>
    </row>
    <row r="4740" spans="1:6" x14ac:dyDescent="0.25">
      <c r="A4740" s="21"/>
      <c r="B4740" s="22"/>
      <c r="C4740" s="22"/>
      <c r="D4740" s="22"/>
      <c r="E4740" s="23" t="str">
        <f>IFERROR(VLOOKUP(C4740,Report!$A$1:$F$2000,5,0),"")</f>
        <v/>
      </c>
      <c r="F4740" s="24" t="str">
        <f>IFERROR(Used!$E4740*Used!$D4740,"")</f>
        <v/>
      </c>
    </row>
    <row r="4741" spans="1:6" x14ac:dyDescent="0.25">
      <c r="A4741" s="25"/>
      <c r="B4741" s="26"/>
      <c r="C4741" s="26"/>
      <c r="D4741" s="26"/>
      <c r="E4741" s="29" t="str">
        <f>IFERROR(VLOOKUP(C4741,Report!$A$1:$F$2000,5,0),"")</f>
        <v/>
      </c>
      <c r="F4741" s="28" t="str">
        <f>IFERROR(Used!$E4741*Used!$D4741,"")</f>
        <v/>
      </c>
    </row>
    <row r="4742" spans="1:6" x14ac:dyDescent="0.25">
      <c r="A4742" s="21"/>
      <c r="B4742" s="22"/>
      <c r="C4742" s="22"/>
      <c r="D4742" s="22"/>
      <c r="E4742" s="23" t="str">
        <f>IFERROR(VLOOKUP(C4742,Report!$A$1:$F$2000,5,0),"")</f>
        <v/>
      </c>
      <c r="F4742" s="24" t="str">
        <f>IFERROR(Used!$E4742*Used!$D4742,"")</f>
        <v/>
      </c>
    </row>
    <row r="4743" spans="1:6" x14ac:dyDescent="0.25">
      <c r="A4743" s="25"/>
      <c r="B4743" s="26"/>
      <c r="C4743" s="26"/>
      <c r="D4743" s="26"/>
      <c r="E4743" s="29" t="str">
        <f>IFERROR(VLOOKUP(C4743,Report!$A$1:$F$2000,5,0),"")</f>
        <v/>
      </c>
      <c r="F4743" s="28" t="str">
        <f>IFERROR(Used!$E4743*Used!$D4743,"")</f>
        <v/>
      </c>
    </row>
    <row r="4744" spans="1:6" x14ac:dyDescent="0.25">
      <c r="A4744" s="21"/>
      <c r="B4744" s="22"/>
      <c r="C4744" s="22"/>
      <c r="D4744" s="22"/>
      <c r="E4744" s="23" t="str">
        <f>IFERROR(VLOOKUP(C4744,Report!$A$1:$F$2000,5,0),"")</f>
        <v/>
      </c>
      <c r="F4744" s="24" t="str">
        <f>IFERROR(Used!$E4744*Used!$D4744,"")</f>
        <v/>
      </c>
    </row>
    <row r="4745" spans="1:6" x14ac:dyDescent="0.25">
      <c r="A4745" s="25"/>
      <c r="B4745" s="26"/>
      <c r="C4745" s="26"/>
      <c r="D4745" s="26"/>
      <c r="E4745" s="29" t="str">
        <f>IFERROR(VLOOKUP(C4745,Report!$A$1:$F$2000,5,0),"")</f>
        <v/>
      </c>
      <c r="F4745" s="28" t="str">
        <f>IFERROR(Used!$E4745*Used!$D4745,"")</f>
        <v/>
      </c>
    </row>
    <row r="4746" spans="1:6" x14ac:dyDescent="0.25">
      <c r="A4746" s="21"/>
      <c r="B4746" s="22"/>
      <c r="C4746" s="22"/>
      <c r="D4746" s="22"/>
      <c r="E4746" s="23" t="str">
        <f>IFERROR(VLOOKUP(C4746,Report!$A$1:$F$2000,5,0),"")</f>
        <v/>
      </c>
      <c r="F4746" s="24" t="str">
        <f>IFERROR(Used!$E4746*Used!$D4746,"")</f>
        <v/>
      </c>
    </row>
    <row r="4747" spans="1:6" x14ac:dyDescent="0.25">
      <c r="A4747" s="25"/>
      <c r="B4747" s="26"/>
      <c r="C4747" s="26"/>
      <c r="D4747" s="26"/>
      <c r="E4747" s="29" t="str">
        <f>IFERROR(VLOOKUP(C4747,Report!$A$1:$F$2000,5,0),"")</f>
        <v/>
      </c>
      <c r="F4747" s="28" t="str">
        <f>IFERROR(Used!$E4747*Used!$D4747,"")</f>
        <v/>
      </c>
    </row>
    <row r="4748" spans="1:6" x14ac:dyDescent="0.25">
      <c r="A4748" s="21"/>
      <c r="B4748" s="22"/>
      <c r="C4748" s="22"/>
      <c r="D4748" s="22"/>
      <c r="E4748" s="23" t="str">
        <f>IFERROR(VLOOKUP(C4748,Report!$A$1:$F$2000,5,0),"")</f>
        <v/>
      </c>
      <c r="F4748" s="24" t="str">
        <f>IFERROR(Used!$E4748*Used!$D4748,"")</f>
        <v/>
      </c>
    </row>
    <row r="4749" spans="1:6" x14ac:dyDescent="0.25">
      <c r="A4749" s="25"/>
      <c r="B4749" s="26"/>
      <c r="C4749" s="26"/>
      <c r="D4749" s="26"/>
      <c r="E4749" s="29" t="str">
        <f>IFERROR(VLOOKUP(C4749,Report!$A$1:$F$2000,5,0),"")</f>
        <v/>
      </c>
      <c r="F4749" s="28" t="str">
        <f>IFERROR(Used!$E4749*Used!$D4749,"")</f>
        <v/>
      </c>
    </row>
    <row r="4750" spans="1:6" x14ac:dyDescent="0.25">
      <c r="A4750" s="21"/>
      <c r="B4750" s="22"/>
      <c r="C4750" s="22"/>
      <c r="D4750" s="22"/>
      <c r="E4750" s="23" t="str">
        <f>IFERROR(VLOOKUP(C4750,Report!$A$1:$F$2000,5,0),"")</f>
        <v/>
      </c>
      <c r="F4750" s="24" t="str">
        <f>IFERROR(Used!$E4750*Used!$D4750,"")</f>
        <v/>
      </c>
    </row>
    <row r="4751" spans="1:6" x14ac:dyDescent="0.25">
      <c r="A4751" s="25"/>
      <c r="B4751" s="26"/>
      <c r="C4751" s="26"/>
      <c r="D4751" s="26"/>
      <c r="E4751" s="29" t="str">
        <f>IFERROR(VLOOKUP(C4751,Report!$A$1:$F$2000,5,0),"")</f>
        <v/>
      </c>
      <c r="F4751" s="28" t="str">
        <f>IFERROR(Used!$E4751*Used!$D4751,"")</f>
        <v/>
      </c>
    </row>
    <row r="4752" spans="1:6" x14ac:dyDescent="0.25">
      <c r="A4752" s="21"/>
      <c r="B4752" s="22"/>
      <c r="C4752" s="22"/>
      <c r="D4752" s="22"/>
      <c r="E4752" s="23" t="str">
        <f>IFERROR(VLOOKUP(C4752,Report!$A$1:$F$2000,5,0),"")</f>
        <v/>
      </c>
      <c r="F4752" s="24" t="str">
        <f>IFERROR(Used!$E4752*Used!$D4752,"")</f>
        <v/>
      </c>
    </row>
    <row r="4753" spans="1:6" x14ac:dyDescent="0.25">
      <c r="A4753" s="25"/>
      <c r="B4753" s="26"/>
      <c r="C4753" s="26"/>
      <c r="D4753" s="26"/>
      <c r="E4753" s="29" t="str">
        <f>IFERROR(VLOOKUP(C4753,Report!$A$1:$F$2000,5,0),"")</f>
        <v/>
      </c>
      <c r="F4753" s="28" t="str">
        <f>IFERROR(Used!$E4753*Used!$D4753,"")</f>
        <v/>
      </c>
    </row>
    <row r="4754" spans="1:6" x14ac:dyDescent="0.25">
      <c r="A4754" s="21"/>
      <c r="B4754" s="22"/>
      <c r="C4754" s="22"/>
      <c r="D4754" s="22"/>
      <c r="E4754" s="23" t="str">
        <f>IFERROR(VLOOKUP(C4754,Report!$A$1:$F$2000,5,0),"")</f>
        <v/>
      </c>
      <c r="F4754" s="24" t="str">
        <f>IFERROR(Used!$E4754*Used!$D4754,"")</f>
        <v/>
      </c>
    </row>
    <row r="4755" spans="1:6" x14ac:dyDescent="0.25">
      <c r="A4755" s="25"/>
      <c r="B4755" s="26"/>
      <c r="C4755" s="26"/>
      <c r="D4755" s="26"/>
      <c r="E4755" s="29" t="str">
        <f>IFERROR(VLOOKUP(C4755,Report!$A$1:$F$2000,5,0),"")</f>
        <v/>
      </c>
      <c r="F4755" s="28" t="str">
        <f>IFERROR(Used!$E4755*Used!$D4755,"")</f>
        <v/>
      </c>
    </row>
    <row r="4756" spans="1:6" x14ac:dyDescent="0.25">
      <c r="A4756" s="21"/>
      <c r="B4756" s="22"/>
      <c r="C4756" s="22"/>
      <c r="D4756" s="22"/>
      <c r="E4756" s="23" t="str">
        <f>IFERROR(VLOOKUP(C4756,Report!$A$1:$F$2000,5,0),"")</f>
        <v/>
      </c>
      <c r="F4756" s="24" t="str">
        <f>IFERROR(Used!$E4756*Used!$D4756,"")</f>
        <v/>
      </c>
    </row>
    <row r="4757" spans="1:6" x14ac:dyDescent="0.25">
      <c r="A4757" s="25"/>
      <c r="B4757" s="26"/>
      <c r="C4757" s="26"/>
      <c r="D4757" s="26"/>
      <c r="E4757" s="29" t="str">
        <f>IFERROR(VLOOKUP(C4757,Report!$A$1:$F$2000,5,0),"")</f>
        <v/>
      </c>
      <c r="F4757" s="28" t="str">
        <f>IFERROR(Used!$E4757*Used!$D4757,"")</f>
        <v/>
      </c>
    </row>
    <row r="4758" spans="1:6" x14ac:dyDescent="0.25">
      <c r="A4758" s="21"/>
      <c r="B4758" s="22"/>
      <c r="C4758" s="22"/>
      <c r="D4758" s="22"/>
      <c r="E4758" s="23" t="str">
        <f>IFERROR(VLOOKUP(C4758,Report!$A$1:$F$2000,5,0),"")</f>
        <v/>
      </c>
      <c r="F4758" s="24" t="str">
        <f>IFERROR(Used!$E4758*Used!$D4758,"")</f>
        <v/>
      </c>
    </row>
    <row r="4759" spans="1:6" x14ac:dyDescent="0.25">
      <c r="A4759" s="25"/>
      <c r="B4759" s="26"/>
      <c r="C4759" s="26"/>
      <c r="D4759" s="26"/>
      <c r="E4759" s="29" t="str">
        <f>IFERROR(VLOOKUP(C4759,Report!$A$1:$F$2000,5,0),"")</f>
        <v/>
      </c>
      <c r="F4759" s="28" t="str">
        <f>IFERROR(Used!$E4759*Used!$D4759,"")</f>
        <v/>
      </c>
    </row>
    <row r="4760" spans="1:6" x14ac:dyDescent="0.25">
      <c r="A4760" s="21"/>
      <c r="B4760" s="22"/>
      <c r="C4760" s="22"/>
      <c r="D4760" s="22"/>
      <c r="E4760" s="23" t="str">
        <f>IFERROR(VLOOKUP(C4760,Report!$A$1:$F$2000,5,0),"")</f>
        <v/>
      </c>
      <c r="F4760" s="24" t="str">
        <f>IFERROR(Used!$E4760*Used!$D4760,"")</f>
        <v/>
      </c>
    </row>
    <row r="4761" spans="1:6" x14ac:dyDescent="0.25">
      <c r="A4761" s="25"/>
      <c r="B4761" s="26"/>
      <c r="C4761" s="26"/>
      <c r="D4761" s="26"/>
      <c r="E4761" s="29" t="str">
        <f>IFERROR(VLOOKUP(C4761,Report!$A$1:$F$2000,5,0),"")</f>
        <v/>
      </c>
      <c r="F4761" s="28" t="str">
        <f>IFERROR(Used!$E4761*Used!$D4761,"")</f>
        <v/>
      </c>
    </row>
    <row r="4762" spans="1:6" x14ac:dyDescent="0.25">
      <c r="A4762" s="21"/>
      <c r="B4762" s="22"/>
      <c r="C4762" s="22"/>
      <c r="D4762" s="22"/>
      <c r="E4762" s="23" t="str">
        <f>IFERROR(VLOOKUP(C4762,Report!$A$1:$F$2000,5,0),"")</f>
        <v/>
      </c>
      <c r="F4762" s="24" t="str">
        <f>IFERROR(Used!$E4762*Used!$D4762,"")</f>
        <v/>
      </c>
    </row>
    <row r="4763" spans="1:6" x14ac:dyDescent="0.25">
      <c r="A4763" s="25"/>
      <c r="B4763" s="26"/>
      <c r="C4763" s="26"/>
      <c r="D4763" s="26"/>
      <c r="E4763" s="29" t="str">
        <f>IFERROR(VLOOKUP(C4763,Report!$A$1:$F$2000,5,0),"")</f>
        <v/>
      </c>
      <c r="F4763" s="28" t="str">
        <f>IFERROR(Used!$E4763*Used!$D4763,"")</f>
        <v/>
      </c>
    </row>
    <row r="4764" spans="1:6" x14ac:dyDescent="0.25">
      <c r="A4764" s="21"/>
      <c r="B4764" s="22"/>
      <c r="C4764" s="22"/>
      <c r="D4764" s="22"/>
      <c r="E4764" s="23" t="str">
        <f>IFERROR(VLOOKUP(C4764,Report!$A$1:$F$2000,5,0),"")</f>
        <v/>
      </c>
      <c r="F4764" s="24" t="str">
        <f>IFERROR(Used!$E4764*Used!$D4764,"")</f>
        <v/>
      </c>
    </row>
    <row r="4765" spans="1:6" x14ac:dyDescent="0.25">
      <c r="A4765" s="25"/>
      <c r="B4765" s="26"/>
      <c r="C4765" s="26"/>
      <c r="D4765" s="26"/>
      <c r="E4765" s="29" t="str">
        <f>IFERROR(VLOOKUP(C4765,Report!$A$1:$F$2000,5,0),"")</f>
        <v/>
      </c>
      <c r="F4765" s="28" t="str">
        <f>IFERROR(Used!$E4765*Used!$D4765,"")</f>
        <v/>
      </c>
    </row>
    <row r="4766" spans="1:6" x14ac:dyDescent="0.25">
      <c r="A4766" s="21"/>
      <c r="B4766" s="22"/>
      <c r="C4766" s="22"/>
      <c r="D4766" s="22"/>
      <c r="E4766" s="23" t="str">
        <f>IFERROR(VLOOKUP(C4766,Report!$A$1:$F$2000,5,0),"")</f>
        <v/>
      </c>
      <c r="F4766" s="24" t="str">
        <f>IFERROR(Used!$E4766*Used!$D4766,"")</f>
        <v/>
      </c>
    </row>
    <row r="4767" spans="1:6" x14ac:dyDescent="0.25">
      <c r="A4767" s="25"/>
      <c r="B4767" s="26"/>
      <c r="C4767" s="26"/>
      <c r="D4767" s="26"/>
      <c r="E4767" s="29" t="str">
        <f>IFERROR(VLOOKUP(C4767,Report!$A$1:$F$2000,5,0),"")</f>
        <v/>
      </c>
      <c r="F4767" s="28" t="str">
        <f>IFERROR(Used!$E4767*Used!$D4767,"")</f>
        <v/>
      </c>
    </row>
    <row r="4768" spans="1:6" x14ac:dyDescent="0.25">
      <c r="A4768" s="21"/>
      <c r="B4768" s="22"/>
      <c r="C4768" s="22"/>
      <c r="D4768" s="22"/>
      <c r="E4768" s="23" t="str">
        <f>IFERROR(VLOOKUP(C4768,Report!$A$1:$F$2000,5,0),"")</f>
        <v/>
      </c>
      <c r="F4768" s="24" t="str">
        <f>IFERROR(Used!$E4768*Used!$D4768,"")</f>
        <v/>
      </c>
    </row>
    <row r="4769" spans="1:6" x14ac:dyDescent="0.25">
      <c r="A4769" s="25"/>
      <c r="B4769" s="26"/>
      <c r="C4769" s="26"/>
      <c r="D4769" s="26"/>
      <c r="E4769" s="29" t="str">
        <f>IFERROR(VLOOKUP(C4769,Report!$A$1:$F$2000,5,0),"")</f>
        <v/>
      </c>
      <c r="F4769" s="28" t="str">
        <f>IFERROR(Used!$E4769*Used!$D4769,"")</f>
        <v/>
      </c>
    </row>
    <row r="4770" spans="1:6" x14ac:dyDescent="0.25">
      <c r="A4770" s="21"/>
      <c r="B4770" s="22"/>
      <c r="C4770" s="22"/>
      <c r="D4770" s="22"/>
      <c r="E4770" s="23" t="str">
        <f>IFERROR(VLOOKUP(C4770,Report!$A$1:$F$2000,5,0),"")</f>
        <v/>
      </c>
      <c r="F4770" s="24" t="str">
        <f>IFERROR(Used!$E4770*Used!$D4770,"")</f>
        <v/>
      </c>
    </row>
    <row r="4771" spans="1:6" x14ac:dyDescent="0.25">
      <c r="A4771" s="25"/>
      <c r="B4771" s="26"/>
      <c r="C4771" s="26"/>
      <c r="D4771" s="26"/>
      <c r="E4771" s="29" t="str">
        <f>IFERROR(VLOOKUP(C4771,Report!$A$1:$F$2000,5,0),"")</f>
        <v/>
      </c>
      <c r="F4771" s="28" t="str">
        <f>IFERROR(Used!$E4771*Used!$D4771,"")</f>
        <v/>
      </c>
    </row>
    <row r="4772" spans="1:6" x14ac:dyDescent="0.25">
      <c r="A4772" s="21"/>
      <c r="B4772" s="22"/>
      <c r="C4772" s="22"/>
      <c r="D4772" s="22"/>
      <c r="E4772" s="23" t="str">
        <f>IFERROR(VLOOKUP(C4772,Report!$A$1:$F$2000,5,0),"")</f>
        <v/>
      </c>
      <c r="F4772" s="24" t="str">
        <f>IFERROR(Used!$E4772*Used!$D4772,"")</f>
        <v/>
      </c>
    </row>
    <row r="4773" spans="1:6" x14ac:dyDescent="0.25">
      <c r="A4773" s="25"/>
      <c r="B4773" s="26"/>
      <c r="C4773" s="26"/>
      <c r="D4773" s="26"/>
      <c r="E4773" s="29" t="str">
        <f>IFERROR(VLOOKUP(C4773,Report!$A$1:$F$2000,5,0),"")</f>
        <v/>
      </c>
      <c r="F4773" s="28" t="str">
        <f>IFERROR(Used!$E4773*Used!$D4773,"")</f>
        <v/>
      </c>
    </row>
    <row r="4774" spans="1:6" x14ac:dyDescent="0.25">
      <c r="A4774" s="21"/>
      <c r="B4774" s="22"/>
      <c r="C4774" s="22"/>
      <c r="D4774" s="22"/>
      <c r="E4774" s="23" t="str">
        <f>IFERROR(VLOOKUP(C4774,Report!$A$1:$F$2000,5,0),"")</f>
        <v/>
      </c>
      <c r="F4774" s="24" t="str">
        <f>IFERROR(Used!$E4774*Used!$D4774,"")</f>
        <v/>
      </c>
    </row>
    <row r="4775" spans="1:6" x14ac:dyDescent="0.25">
      <c r="A4775" s="25"/>
      <c r="B4775" s="26"/>
      <c r="C4775" s="26"/>
      <c r="D4775" s="26"/>
      <c r="E4775" s="29" t="str">
        <f>IFERROR(VLOOKUP(C4775,Report!$A$1:$F$2000,5,0),"")</f>
        <v/>
      </c>
      <c r="F4775" s="28" t="str">
        <f>IFERROR(Used!$E4775*Used!$D4775,"")</f>
        <v/>
      </c>
    </row>
    <row r="4776" spans="1:6" x14ac:dyDescent="0.25">
      <c r="A4776" s="21"/>
      <c r="B4776" s="22"/>
      <c r="C4776" s="22"/>
      <c r="D4776" s="22"/>
      <c r="E4776" s="23" t="str">
        <f>IFERROR(VLOOKUP(C4776,Report!$A$1:$F$2000,5,0),"")</f>
        <v/>
      </c>
      <c r="F4776" s="24" t="str">
        <f>IFERROR(Used!$E4776*Used!$D4776,"")</f>
        <v/>
      </c>
    </row>
    <row r="4777" spans="1:6" x14ac:dyDescent="0.25">
      <c r="A4777" s="25"/>
      <c r="B4777" s="26"/>
      <c r="C4777" s="26"/>
      <c r="D4777" s="26"/>
      <c r="E4777" s="29" t="str">
        <f>IFERROR(VLOOKUP(C4777,Report!$A$1:$F$2000,5,0),"")</f>
        <v/>
      </c>
      <c r="F4777" s="28" t="str">
        <f>IFERROR(Used!$E4777*Used!$D4777,"")</f>
        <v/>
      </c>
    </row>
    <row r="4778" spans="1:6" x14ac:dyDescent="0.25">
      <c r="A4778" s="21"/>
      <c r="B4778" s="22"/>
      <c r="C4778" s="22"/>
      <c r="D4778" s="22"/>
      <c r="E4778" s="23" t="str">
        <f>IFERROR(VLOOKUP(C4778,Report!$A$1:$F$2000,5,0),"")</f>
        <v/>
      </c>
      <c r="F4778" s="24" t="str">
        <f>IFERROR(Used!$E4778*Used!$D4778,"")</f>
        <v/>
      </c>
    </row>
    <row r="4779" spans="1:6" x14ac:dyDescent="0.25">
      <c r="A4779" s="25"/>
      <c r="B4779" s="26"/>
      <c r="C4779" s="26"/>
      <c r="D4779" s="26"/>
      <c r="E4779" s="29" t="str">
        <f>IFERROR(VLOOKUP(C4779,Report!$A$1:$F$2000,5,0),"")</f>
        <v/>
      </c>
      <c r="F4779" s="28" t="str">
        <f>IFERROR(Used!$E4779*Used!$D4779,"")</f>
        <v/>
      </c>
    </row>
    <row r="4780" spans="1:6" x14ac:dyDescent="0.25">
      <c r="A4780" s="21"/>
      <c r="B4780" s="22"/>
      <c r="C4780" s="22"/>
      <c r="D4780" s="22"/>
      <c r="E4780" s="23" t="str">
        <f>IFERROR(VLOOKUP(C4780,Report!$A$1:$F$2000,5,0),"")</f>
        <v/>
      </c>
      <c r="F4780" s="24" t="str">
        <f>IFERROR(Used!$E4780*Used!$D4780,"")</f>
        <v/>
      </c>
    </row>
    <row r="4781" spans="1:6" x14ac:dyDescent="0.25">
      <c r="A4781" s="25"/>
      <c r="B4781" s="26"/>
      <c r="C4781" s="26"/>
      <c r="D4781" s="26"/>
      <c r="E4781" s="29" t="str">
        <f>IFERROR(VLOOKUP(C4781,Report!$A$1:$F$2000,5,0),"")</f>
        <v/>
      </c>
      <c r="F4781" s="28" t="str">
        <f>IFERROR(Used!$E4781*Used!$D4781,"")</f>
        <v/>
      </c>
    </row>
    <row r="4782" spans="1:6" x14ac:dyDescent="0.25">
      <c r="A4782" s="21"/>
      <c r="B4782" s="22"/>
      <c r="C4782" s="22"/>
      <c r="D4782" s="22"/>
      <c r="E4782" s="23" t="str">
        <f>IFERROR(VLOOKUP(C4782,Report!$A$1:$F$2000,5,0),"")</f>
        <v/>
      </c>
      <c r="F4782" s="24" t="str">
        <f>IFERROR(Used!$E4782*Used!$D4782,"")</f>
        <v/>
      </c>
    </row>
    <row r="4783" spans="1:6" x14ac:dyDescent="0.25">
      <c r="A4783" s="25"/>
      <c r="B4783" s="26"/>
      <c r="C4783" s="26"/>
      <c r="D4783" s="26"/>
      <c r="E4783" s="29" t="str">
        <f>IFERROR(VLOOKUP(C4783,Report!$A$1:$F$2000,5,0),"")</f>
        <v/>
      </c>
      <c r="F4783" s="28" t="str">
        <f>IFERROR(Used!$E4783*Used!$D4783,"")</f>
        <v/>
      </c>
    </row>
    <row r="4784" spans="1:6" x14ac:dyDescent="0.25">
      <c r="A4784" s="21"/>
      <c r="B4784" s="22"/>
      <c r="C4784" s="22"/>
      <c r="D4784" s="22"/>
      <c r="E4784" s="23" t="str">
        <f>IFERROR(VLOOKUP(C4784,Report!$A$1:$F$2000,5,0),"")</f>
        <v/>
      </c>
      <c r="F4784" s="24" t="str">
        <f>IFERROR(Used!$E4784*Used!$D4784,"")</f>
        <v/>
      </c>
    </row>
    <row r="4785" spans="1:6" x14ac:dyDescent="0.25">
      <c r="A4785" s="25"/>
      <c r="B4785" s="26"/>
      <c r="C4785" s="26"/>
      <c r="D4785" s="26"/>
      <c r="E4785" s="29" t="str">
        <f>IFERROR(VLOOKUP(C4785,Report!$A$1:$F$2000,5,0),"")</f>
        <v/>
      </c>
      <c r="F4785" s="28" t="str">
        <f>IFERROR(Used!$E4785*Used!$D4785,"")</f>
        <v/>
      </c>
    </row>
    <row r="4786" spans="1:6" x14ac:dyDescent="0.25">
      <c r="A4786" s="21"/>
      <c r="B4786" s="22"/>
      <c r="C4786" s="22"/>
      <c r="D4786" s="22"/>
      <c r="E4786" s="23" t="str">
        <f>IFERROR(VLOOKUP(C4786,Report!$A$1:$F$2000,5,0),"")</f>
        <v/>
      </c>
      <c r="F4786" s="24" t="str">
        <f>IFERROR(Used!$E4786*Used!$D4786,"")</f>
        <v/>
      </c>
    </row>
    <row r="4787" spans="1:6" x14ac:dyDescent="0.25">
      <c r="A4787" s="25"/>
      <c r="B4787" s="26"/>
      <c r="C4787" s="26"/>
      <c r="D4787" s="26"/>
      <c r="E4787" s="29" t="str">
        <f>IFERROR(VLOOKUP(C4787,Report!$A$1:$F$2000,5,0),"")</f>
        <v/>
      </c>
      <c r="F4787" s="28" t="str">
        <f>IFERROR(Used!$E4787*Used!$D4787,"")</f>
        <v/>
      </c>
    </row>
    <row r="4788" spans="1:6" x14ac:dyDescent="0.25">
      <c r="A4788" s="21"/>
      <c r="B4788" s="22"/>
      <c r="C4788" s="22"/>
      <c r="D4788" s="22"/>
      <c r="E4788" s="23" t="str">
        <f>IFERROR(VLOOKUP(C4788,Report!$A$1:$F$2000,5,0),"")</f>
        <v/>
      </c>
      <c r="F4788" s="24" t="str">
        <f>IFERROR(Used!$E4788*Used!$D4788,"")</f>
        <v/>
      </c>
    </row>
    <row r="4789" spans="1:6" x14ac:dyDescent="0.25">
      <c r="A4789" s="25"/>
      <c r="B4789" s="26"/>
      <c r="C4789" s="26"/>
      <c r="D4789" s="26"/>
      <c r="E4789" s="29" t="str">
        <f>IFERROR(VLOOKUP(C4789,Report!$A$1:$F$2000,5,0),"")</f>
        <v/>
      </c>
      <c r="F4789" s="28" t="str">
        <f>IFERROR(Used!$E4789*Used!$D4789,"")</f>
        <v/>
      </c>
    </row>
    <row r="4790" spans="1:6" x14ac:dyDescent="0.25">
      <c r="A4790" s="21"/>
      <c r="B4790" s="22"/>
      <c r="C4790" s="22"/>
      <c r="D4790" s="22"/>
      <c r="E4790" s="23" t="str">
        <f>IFERROR(VLOOKUP(C4790,Report!$A$1:$F$2000,5,0),"")</f>
        <v/>
      </c>
      <c r="F4790" s="24" t="str">
        <f>IFERROR(Used!$E4790*Used!$D4790,"")</f>
        <v/>
      </c>
    </row>
    <row r="4791" spans="1:6" x14ac:dyDescent="0.25">
      <c r="A4791" s="25"/>
      <c r="B4791" s="26"/>
      <c r="C4791" s="26"/>
      <c r="D4791" s="26"/>
      <c r="E4791" s="29" t="str">
        <f>IFERROR(VLOOKUP(C4791,Report!$A$1:$F$2000,5,0),"")</f>
        <v/>
      </c>
      <c r="F4791" s="28" t="str">
        <f>IFERROR(Used!$E4791*Used!$D4791,"")</f>
        <v/>
      </c>
    </row>
    <row r="4792" spans="1:6" x14ac:dyDescent="0.25">
      <c r="A4792" s="21"/>
      <c r="B4792" s="22"/>
      <c r="C4792" s="22"/>
      <c r="D4792" s="22"/>
      <c r="E4792" s="23" t="str">
        <f>IFERROR(VLOOKUP(C4792,Report!$A$1:$F$2000,5,0),"")</f>
        <v/>
      </c>
      <c r="F4792" s="24" t="str">
        <f>IFERROR(Used!$E4792*Used!$D4792,"")</f>
        <v/>
      </c>
    </row>
    <row r="4793" spans="1:6" x14ac:dyDescent="0.25">
      <c r="A4793" s="25"/>
      <c r="B4793" s="26"/>
      <c r="C4793" s="26"/>
      <c r="D4793" s="26"/>
      <c r="E4793" s="29" t="str">
        <f>IFERROR(VLOOKUP(C4793,Report!$A$1:$F$2000,5,0),"")</f>
        <v/>
      </c>
      <c r="F4793" s="28" t="str">
        <f>IFERROR(Used!$E4793*Used!$D4793,"")</f>
        <v/>
      </c>
    </row>
    <row r="4794" spans="1:6" x14ac:dyDescent="0.25">
      <c r="A4794" s="21"/>
      <c r="B4794" s="22"/>
      <c r="C4794" s="22"/>
      <c r="D4794" s="22"/>
      <c r="E4794" s="23" t="str">
        <f>IFERROR(VLOOKUP(C4794,Report!$A$1:$F$2000,5,0),"")</f>
        <v/>
      </c>
      <c r="F4794" s="24" t="str">
        <f>IFERROR(Used!$E4794*Used!$D4794,"")</f>
        <v/>
      </c>
    </row>
    <row r="4795" spans="1:6" x14ac:dyDescent="0.25">
      <c r="A4795" s="25"/>
      <c r="B4795" s="26"/>
      <c r="C4795" s="26"/>
      <c r="D4795" s="26"/>
      <c r="E4795" s="29" t="str">
        <f>IFERROR(VLOOKUP(C4795,Report!$A$1:$F$2000,5,0),"")</f>
        <v/>
      </c>
      <c r="F4795" s="28" t="str">
        <f>IFERROR(Used!$E4795*Used!$D4795,"")</f>
        <v/>
      </c>
    </row>
    <row r="4796" spans="1:6" x14ac:dyDescent="0.25">
      <c r="A4796" s="21"/>
      <c r="B4796" s="22"/>
      <c r="C4796" s="22"/>
      <c r="D4796" s="22"/>
      <c r="E4796" s="23" t="str">
        <f>IFERROR(VLOOKUP(C4796,Report!$A$1:$F$2000,5,0),"")</f>
        <v/>
      </c>
      <c r="F4796" s="24" t="str">
        <f>IFERROR(Used!$E4796*Used!$D4796,"")</f>
        <v/>
      </c>
    </row>
    <row r="4797" spans="1:6" x14ac:dyDescent="0.25">
      <c r="A4797" s="25"/>
      <c r="B4797" s="26"/>
      <c r="C4797" s="26"/>
      <c r="D4797" s="26"/>
      <c r="E4797" s="29" t="str">
        <f>IFERROR(VLOOKUP(C4797,Report!$A$1:$F$2000,5,0),"")</f>
        <v/>
      </c>
      <c r="F4797" s="28" t="str">
        <f>IFERROR(Used!$E4797*Used!$D4797,"")</f>
        <v/>
      </c>
    </row>
    <row r="4798" spans="1:6" x14ac:dyDescent="0.25">
      <c r="A4798" s="21"/>
      <c r="B4798" s="22"/>
      <c r="C4798" s="22"/>
      <c r="D4798" s="22"/>
      <c r="E4798" s="23" t="str">
        <f>IFERROR(VLOOKUP(C4798,Report!$A$1:$F$2000,5,0),"")</f>
        <v/>
      </c>
      <c r="F4798" s="24" t="str">
        <f>IFERROR(Used!$E4798*Used!$D4798,"")</f>
        <v/>
      </c>
    </row>
    <row r="4799" spans="1:6" x14ac:dyDescent="0.25">
      <c r="A4799" s="25"/>
      <c r="B4799" s="26"/>
      <c r="C4799" s="26"/>
      <c r="D4799" s="26"/>
      <c r="E4799" s="29" t="str">
        <f>IFERROR(VLOOKUP(C4799,Report!$A$1:$F$2000,5,0),"")</f>
        <v/>
      </c>
      <c r="F4799" s="28" t="str">
        <f>IFERROR(Used!$E4799*Used!$D4799,"")</f>
        <v/>
      </c>
    </row>
    <row r="4800" spans="1:6" x14ac:dyDescent="0.25">
      <c r="A4800" s="21"/>
      <c r="B4800" s="22"/>
      <c r="C4800" s="22"/>
      <c r="D4800" s="22"/>
      <c r="E4800" s="23" t="str">
        <f>IFERROR(VLOOKUP(C4800,Report!$A$1:$F$2000,5,0),"")</f>
        <v/>
      </c>
      <c r="F4800" s="24" t="str">
        <f>IFERROR(Used!$E4800*Used!$D4800,"")</f>
        <v/>
      </c>
    </row>
    <row r="4801" spans="1:6" x14ac:dyDescent="0.25">
      <c r="A4801" s="25"/>
      <c r="B4801" s="26"/>
      <c r="C4801" s="26"/>
      <c r="D4801" s="26"/>
      <c r="E4801" s="29" t="str">
        <f>IFERROR(VLOOKUP(C4801,Report!$A$1:$F$2000,5,0),"")</f>
        <v/>
      </c>
      <c r="F4801" s="28" t="str">
        <f>IFERROR(Used!$E4801*Used!$D4801,"")</f>
        <v/>
      </c>
    </row>
    <row r="4802" spans="1:6" x14ac:dyDescent="0.25">
      <c r="A4802" s="21"/>
      <c r="B4802" s="22"/>
      <c r="C4802" s="22"/>
      <c r="D4802" s="22"/>
      <c r="E4802" s="23" t="str">
        <f>IFERROR(VLOOKUP(C4802,Report!$A$1:$F$2000,5,0),"")</f>
        <v/>
      </c>
      <c r="F4802" s="24" t="str">
        <f>IFERROR(Used!$E4802*Used!$D4802,"")</f>
        <v/>
      </c>
    </row>
    <row r="4803" spans="1:6" x14ac:dyDescent="0.25">
      <c r="A4803" s="25"/>
      <c r="B4803" s="26"/>
      <c r="C4803" s="26"/>
      <c r="D4803" s="26"/>
      <c r="E4803" s="29" t="str">
        <f>IFERROR(VLOOKUP(C4803,Report!$A$1:$F$2000,5,0),"")</f>
        <v/>
      </c>
      <c r="F4803" s="28" t="str">
        <f>IFERROR(Used!$E4803*Used!$D4803,"")</f>
        <v/>
      </c>
    </row>
    <row r="4804" spans="1:6" x14ac:dyDescent="0.25">
      <c r="A4804" s="21"/>
      <c r="B4804" s="22"/>
      <c r="C4804" s="22"/>
      <c r="D4804" s="22"/>
      <c r="E4804" s="23" t="str">
        <f>IFERROR(VLOOKUP(C4804,Report!$A$1:$F$2000,5,0),"")</f>
        <v/>
      </c>
      <c r="F4804" s="24" t="str">
        <f>IFERROR(Used!$E4804*Used!$D4804,"")</f>
        <v/>
      </c>
    </row>
    <row r="4805" spans="1:6" x14ac:dyDescent="0.25">
      <c r="A4805" s="25"/>
      <c r="B4805" s="26"/>
      <c r="C4805" s="26"/>
      <c r="D4805" s="26"/>
      <c r="E4805" s="29" t="str">
        <f>IFERROR(VLOOKUP(C4805,Report!$A$1:$F$2000,5,0),"")</f>
        <v/>
      </c>
      <c r="F4805" s="28" t="str">
        <f>IFERROR(Used!$E4805*Used!$D4805,"")</f>
        <v/>
      </c>
    </row>
    <row r="4806" spans="1:6" x14ac:dyDescent="0.25">
      <c r="A4806" s="21"/>
      <c r="B4806" s="22"/>
      <c r="C4806" s="22"/>
      <c r="D4806" s="22"/>
      <c r="E4806" s="23" t="str">
        <f>IFERROR(VLOOKUP(C4806,Report!$A$1:$F$2000,5,0),"")</f>
        <v/>
      </c>
      <c r="F4806" s="24" t="str">
        <f>IFERROR(Used!$E4806*Used!$D4806,"")</f>
        <v/>
      </c>
    </row>
    <row r="4807" spans="1:6" x14ac:dyDescent="0.25">
      <c r="A4807" s="25"/>
      <c r="B4807" s="26"/>
      <c r="C4807" s="26"/>
      <c r="D4807" s="26"/>
      <c r="E4807" s="29" t="str">
        <f>IFERROR(VLOOKUP(C4807,Report!$A$1:$F$2000,5,0),"")</f>
        <v/>
      </c>
      <c r="F4807" s="28" t="str">
        <f>IFERROR(Used!$E4807*Used!$D4807,"")</f>
        <v/>
      </c>
    </row>
    <row r="4808" spans="1:6" x14ac:dyDescent="0.25">
      <c r="A4808" s="21"/>
      <c r="B4808" s="22"/>
      <c r="C4808" s="22"/>
      <c r="D4808" s="22"/>
      <c r="E4808" s="23" t="str">
        <f>IFERROR(VLOOKUP(C4808,Report!$A$1:$F$2000,5,0),"")</f>
        <v/>
      </c>
      <c r="F4808" s="24" t="str">
        <f>IFERROR(Used!$E4808*Used!$D4808,"")</f>
        <v/>
      </c>
    </row>
    <row r="4809" spans="1:6" x14ac:dyDescent="0.25">
      <c r="A4809" s="25"/>
      <c r="B4809" s="26"/>
      <c r="C4809" s="26"/>
      <c r="D4809" s="26"/>
      <c r="E4809" s="29" t="str">
        <f>IFERROR(VLOOKUP(C4809,Report!$A$1:$F$2000,5,0),"")</f>
        <v/>
      </c>
      <c r="F4809" s="28" t="str">
        <f>IFERROR(Used!$E4809*Used!$D4809,"")</f>
        <v/>
      </c>
    </row>
    <row r="4810" spans="1:6" x14ac:dyDescent="0.25">
      <c r="A4810" s="21"/>
      <c r="B4810" s="22"/>
      <c r="C4810" s="22"/>
      <c r="D4810" s="22"/>
      <c r="E4810" s="23" t="str">
        <f>IFERROR(VLOOKUP(C4810,Report!$A$1:$F$2000,5,0),"")</f>
        <v/>
      </c>
      <c r="F4810" s="24" t="str">
        <f>IFERROR(Used!$E4810*Used!$D4810,"")</f>
        <v/>
      </c>
    </row>
    <row r="4811" spans="1:6" x14ac:dyDescent="0.25">
      <c r="A4811" s="25"/>
      <c r="B4811" s="26"/>
      <c r="C4811" s="26"/>
      <c r="D4811" s="26"/>
      <c r="E4811" s="29" t="str">
        <f>IFERROR(VLOOKUP(C4811,Report!$A$1:$F$2000,5,0),"")</f>
        <v/>
      </c>
      <c r="F4811" s="28" t="str">
        <f>IFERROR(Used!$E4811*Used!$D4811,"")</f>
        <v/>
      </c>
    </row>
    <row r="4812" spans="1:6" x14ac:dyDescent="0.25">
      <c r="A4812" s="21"/>
      <c r="B4812" s="22"/>
      <c r="C4812" s="22"/>
      <c r="D4812" s="22"/>
      <c r="E4812" s="23" t="str">
        <f>IFERROR(VLOOKUP(C4812,Report!$A$1:$F$2000,5,0),"")</f>
        <v/>
      </c>
      <c r="F4812" s="24" t="str">
        <f>IFERROR(Used!$E4812*Used!$D4812,"")</f>
        <v/>
      </c>
    </row>
    <row r="4813" spans="1:6" x14ac:dyDescent="0.25">
      <c r="A4813" s="25"/>
      <c r="B4813" s="26"/>
      <c r="C4813" s="26"/>
      <c r="D4813" s="26"/>
      <c r="E4813" s="29" t="str">
        <f>IFERROR(VLOOKUP(C4813,Report!$A$1:$F$2000,5,0),"")</f>
        <v/>
      </c>
      <c r="F4813" s="28" t="str">
        <f>IFERROR(Used!$E4813*Used!$D4813,"")</f>
        <v/>
      </c>
    </row>
    <row r="4814" spans="1:6" x14ac:dyDescent="0.25">
      <c r="A4814" s="21"/>
      <c r="B4814" s="22"/>
      <c r="C4814" s="22"/>
      <c r="D4814" s="22"/>
      <c r="E4814" s="23" t="str">
        <f>IFERROR(VLOOKUP(C4814,Report!$A$1:$F$2000,5,0),"")</f>
        <v/>
      </c>
      <c r="F4814" s="24" t="str">
        <f>IFERROR(Used!$E4814*Used!$D4814,"")</f>
        <v/>
      </c>
    </row>
    <row r="4815" spans="1:6" x14ac:dyDescent="0.25">
      <c r="A4815" s="25"/>
      <c r="B4815" s="26"/>
      <c r="C4815" s="26"/>
      <c r="D4815" s="26"/>
      <c r="E4815" s="29" t="str">
        <f>IFERROR(VLOOKUP(C4815,Report!$A$1:$F$2000,5,0),"")</f>
        <v/>
      </c>
      <c r="F4815" s="28" t="str">
        <f>IFERROR(Used!$E4815*Used!$D4815,"")</f>
        <v/>
      </c>
    </row>
    <row r="4816" spans="1:6" x14ac:dyDescent="0.25">
      <c r="A4816" s="21"/>
      <c r="B4816" s="22"/>
      <c r="C4816" s="22"/>
      <c r="D4816" s="22"/>
      <c r="E4816" s="23" t="str">
        <f>IFERROR(VLOOKUP(C4816,Report!$A$1:$F$2000,5,0),"")</f>
        <v/>
      </c>
      <c r="F4816" s="24" t="str">
        <f>IFERROR(Used!$E4816*Used!$D4816,"")</f>
        <v/>
      </c>
    </row>
    <row r="4817" spans="1:6" x14ac:dyDescent="0.25">
      <c r="A4817" s="25"/>
      <c r="B4817" s="26"/>
      <c r="C4817" s="26"/>
      <c r="D4817" s="26"/>
      <c r="E4817" s="29" t="str">
        <f>IFERROR(VLOOKUP(C4817,Report!$A$1:$F$2000,5,0),"")</f>
        <v/>
      </c>
      <c r="F4817" s="28" t="str">
        <f>IFERROR(Used!$E4817*Used!$D4817,"")</f>
        <v/>
      </c>
    </row>
    <row r="4818" spans="1:6" x14ac:dyDescent="0.25">
      <c r="A4818" s="21"/>
      <c r="B4818" s="22"/>
      <c r="C4818" s="22"/>
      <c r="D4818" s="22"/>
      <c r="E4818" s="23" t="str">
        <f>IFERROR(VLOOKUP(C4818,Report!$A$1:$F$2000,5,0),"")</f>
        <v/>
      </c>
      <c r="F4818" s="24" t="str">
        <f>IFERROR(Used!$E4818*Used!$D4818,"")</f>
        <v/>
      </c>
    </row>
    <row r="4819" spans="1:6" x14ac:dyDescent="0.25">
      <c r="A4819" s="25"/>
      <c r="B4819" s="26"/>
      <c r="C4819" s="26"/>
      <c r="D4819" s="26"/>
      <c r="E4819" s="29" t="str">
        <f>IFERROR(VLOOKUP(C4819,Report!$A$1:$F$2000,5,0),"")</f>
        <v/>
      </c>
      <c r="F4819" s="28" t="str">
        <f>IFERROR(Used!$E4819*Used!$D4819,"")</f>
        <v/>
      </c>
    </row>
    <row r="4820" spans="1:6" x14ac:dyDescent="0.25">
      <c r="A4820" s="21"/>
      <c r="B4820" s="22"/>
      <c r="C4820" s="22"/>
      <c r="D4820" s="22"/>
      <c r="E4820" s="23" t="str">
        <f>IFERROR(VLOOKUP(C4820,Report!$A$1:$F$2000,5,0),"")</f>
        <v/>
      </c>
      <c r="F4820" s="24" t="str">
        <f>IFERROR(Used!$E4820*Used!$D4820,"")</f>
        <v/>
      </c>
    </row>
    <row r="4821" spans="1:6" x14ac:dyDescent="0.25">
      <c r="A4821" s="25"/>
      <c r="B4821" s="26"/>
      <c r="C4821" s="26"/>
      <c r="D4821" s="26"/>
      <c r="E4821" s="29" t="str">
        <f>IFERROR(VLOOKUP(C4821,Report!$A$1:$F$2000,5,0),"")</f>
        <v/>
      </c>
      <c r="F4821" s="28" t="str">
        <f>IFERROR(Used!$E4821*Used!$D4821,"")</f>
        <v/>
      </c>
    </row>
    <row r="4822" spans="1:6" x14ac:dyDescent="0.25">
      <c r="A4822" s="21"/>
      <c r="B4822" s="22"/>
      <c r="C4822" s="22"/>
      <c r="D4822" s="22"/>
      <c r="E4822" s="23" t="str">
        <f>IFERROR(VLOOKUP(C4822,Report!$A$1:$F$2000,5,0),"")</f>
        <v/>
      </c>
      <c r="F4822" s="24" t="str">
        <f>IFERROR(Used!$E4822*Used!$D4822,"")</f>
        <v/>
      </c>
    </row>
    <row r="4823" spans="1:6" x14ac:dyDescent="0.25">
      <c r="A4823" s="25"/>
      <c r="B4823" s="26"/>
      <c r="C4823" s="26"/>
      <c r="D4823" s="26"/>
      <c r="E4823" s="29" t="str">
        <f>IFERROR(VLOOKUP(C4823,Report!$A$1:$F$2000,5,0),"")</f>
        <v/>
      </c>
      <c r="F4823" s="28" t="str">
        <f>IFERROR(Used!$E4823*Used!$D4823,"")</f>
        <v/>
      </c>
    </row>
    <row r="4824" spans="1:6" x14ac:dyDescent="0.25">
      <c r="A4824" s="21"/>
      <c r="B4824" s="22"/>
      <c r="C4824" s="22"/>
      <c r="D4824" s="22"/>
      <c r="E4824" s="23" t="str">
        <f>IFERROR(VLOOKUP(C4824,Report!$A$1:$F$2000,5,0),"")</f>
        <v/>
      </c>
      <c r="F4824" s="24" t="str">
        <f>IFERROR(Used!$E4824*Used!$D4824,"")</f>
        <v/>
      </c>
    </row>
    <row r="4825" spans="1:6" x14ac:dyDescent="0.25">
      <c r="A4825" s="25"/>
      <c r="B4825" s="26"/>
      <c r="C4825" s="26"/>
      <c r="D4825" s="26"/>
      <c r="E4825" s="29" t="str">
        <f>IFERROR(VLOOKUP(C4825,Report!$A$1:$F$2000,5,0),"")</f>
        <v/>
      </c>
      <c r="F4825" s="28" t="str">
        <f>IFERROR(Used!$E4825*Used!$D4825,"")</f>
        <v/>
      </c>
    </row>
    <row r="4826" spans="1:6" x14ac:dyDescent="0.25">
      <c r="A4826" s="21"/>
      <c r="B4826" s="22"/>
      <c r="C4826" s="22"/>
      <c r="D4826" s="22"/>
      <c r="E4826" s="23" t="str">
        <f>IFERROR(VLOOKUP(C4826,Report!$A$1:$F$2000,5,0),"")</f>
        <v/>
      </c>
      <c r="F4826" s="24" t="str">
        <f>IFERROR(Used!$E4826*Used!$D4826,"")</f>
        <v/>
      </c>
    </row>
    <row r="4827" spans="1:6" x14ac:dyDescent="0.25">
      <c r="A4827" s="25"/>
      <c r="B4827" s="26"/>
      <c r="C4827" s="26"/>
      <c r="D4827" s="26"/>
      <c r="E4827" s="29" t="str">
        <f>IFERROR(VLOOKUP(C4827,Report!$A$1:$F$2000,5,0),"")</f>
        <v/>
      </c>
      <c r="F4827" s="28" t="str">
        <f>IFERROR(Used!$E4827*Used!$D4827,"")</f>
        <v/>
      </c>
    </row>
    <row r="4828" spans="1:6" x14ac:dyDescent="0.25">
      <c r="A4828" s="21"/>
      <c r="B4828" s="22"/>
      <c r="C4828" s="22"/>
      <c r="D4828" s="22"/>
      <c r="E4828" s="23" t="str">
        <f>IFERROR(VLOOKUP(C4828,Report!$A$1:$F$2000,5,0),"")</f>
        <v/>
      </c>
      <c r="F4828" s="24" t="str">
        <f>IFERROR(Used!$E4828*Used!$D4828,"")</f>
        <v/>
      </c>
    </row>
    <row r="4829" spans="1:6" x14ac:dyDescent="0.25">
      <c r="A4829" s="25"/>
      <c r="B4829" s="26"/>
      <c r="C4829" s="26"/>
      <c r="D4829" s="26"/>
      <c r="E4829" s="29" t="str">
        <f>IFERROR(VLOOKUP(C4829,Report!$A$1:$F$2000,5,0),"")</f>
        <v/>
      </c>
      <c r="F4829" s="28" t="str">
        <f>IFERROR(Used!$E4829*Used!$D4829,"")</f>
        <v/>
      </c>
    </row>
    <row r="4830" spans="1:6" x14ac:dyDescent="0.25">
      <c r="A4830" s="21"/>
      <c r="B4830" s="22"/>
      <c r="C4830" s="22"/>
      <c r="D4830" s="22"/>
      <c r="E4830" s="23" t="str">
        <f>IFERROR(VLOOKUP(C4830,Report!$A$1:$F$2000,5,0),"")</f>
        <v/>
      </c>
      <c r="F4830" s="24" t="str">
        <f>IFERROR(Used!$E4830*Used!$D4830,"")</f>
        <v/>
      </c>
    </row>
    <row r="4831" spans="1:6" x14ac:dyDescent="0.25">
      <c r="A4831" s="25"/>
      <c r="B4831" s="26"/>
      <c r="C4831" s="26"/>
      <c r="D4831" s="26"/>
      <c r="E4831" s="29" t="str">
        <f>IFERROR(VLOOKUP(C4831,Report!$A$1:$F$2000,5,0),"")</f>
        <v/>
      </c>
      <c r="F4831" s="28" t="str">
        <f>IFERROR(Used!$E4831*Used!$D4831,"")</f>
        <v/>
      </c>
    </row>
    <row r="4832" spans="1:6" x14ac:dyDescent="0.25">
      <c r="A4832" s="21"/>
      <c r="B4832" s="22"/>
      <c r="C4832" s="22"/>
      <c r="D4832" s="22"/>
      <c r="E4832" s="23" t="str">
        <f>IFERROR(VLOOKUP(C4832,Report!$A$1:$F$2000,5,0),"")</f>
        <v/>
      </c>
      <c r="F4832" s="24" t="str">
        <f>IFERROR(Used!$E4832*Used!$D4832,"")</f>
        <v/>
      </c>
    </row>
    <row r="4833" spans="1:6" x14ac:dyDescent="0.25">
      <c r="A4833" s="25"/>
      <c r="B4833" s="26"/>
      <c r="C4833" s="26"/>
      <c r="D4833" s="26"/>
      <c r="E4833" s="29" t="str">
        <f>IFERROR(VLOOKUP(C4833,Report!$A$1:$F$2000,5,0),"")</f>
        <v/>
      </c>
      <c r="F4833" s="28" t="str">
        <f>IFERROR(Used!$E4833*Used!$D4833,"")</f>
        <v/>
      </c>
    </row>
    <row r="4834" spans="1:6" x14ac:dyDescent="0.25">
      <c r="A4834" s="21"/>
      <c r="B4834" s="22"/>
      <c r="C4834" s="22"/>
      <c r="D4834" s="22"/>
      <c r="E4834" s="23" t="str">
        <f>IFERROR(VLOOKUP(C4834,Report!$A$1:$F$2000,5,0),"")</f>
        <v/>
      </c>
      <c r="F4834" s="24" t="str">
        <f>IFERROR(Used!$E4834*Used!$D4834,"")</f>
        <v/>
      </c>
    </row>
    <row r="4835" spans="1:6" x14ac:dyDescent="0.25">
      <c r="A4835" s="25"/>
      <c r="B4835" s="26"/>
      <c r="C4835" s="26"/>
      <c r="D4835" s="26"/>
      <c r="E4835" s="29" t="str">
        <f>IFERROR(VLOOKUP(C4835,Report!$A$1:$F$2000,5,0),"")</f>
        <v/>
      </c>
      <c r="F4835" s="28" t="str">
        <f>IFERROR(Used!$E4835*Used!$D4835,"")</f>
        <v/>
      </c>
    </row>
    <row r="4836" spans="1:6" x14ac:dyDescent="0.25">
      <c r="A4836" s="21"/>
      <c r="B4836" s="22"/>
      <c r="C4836" s="22"/>
      <c r="D4836" s="22"/>
      <c r="E4836" s="23" t="str">
        <f>IFERROR(VLOOKUP(C4836,Report!$A$1:$F$2000,5,0),"")</f>
        <v/>
      </c>
      <c r="F4836" s="24" t="str">
        <f>IFERROR(Used!$E4836*Used!$D4836,"")</f>
        <v/>
      </c>
    </row>
    <row r="4837" spans="1:6" x14ac:dyDescent="0.25">
      <c r="A4837" s="25"/>
      <c r="B4837" s="26"/>
      <c r="C4837" s="26"/>
      <c r="D4837" s="26"/>
      <c r="E4837" s="29" t="str">
        <f>IFERROR(VLOOKUP(C4837,Report!$A$1:$F$2000,5,0),"")</f>
        <v/>
      </c>
      <c r="F4837" s="28" t="str">
        <f>IFERROR(Used!$E4837*Used!$D4837,"")</f>
        <v/>
      </c>
    </row>
    <row r="4838" spans="1:6" x14ac:dyDescent="0.25">
      <c r="A4838" s="21"/>
      <c r="B4838" s="22"/>
      <c r="C4838" s="22"/>
      <c r="D4838" s="22"/>
      <c r="E4838" s="23" t="str">
        <f>IFERROR(VLOOKUP(C4838,Report!$A$1:$F$2000,5,0),"")</f>
        <v/>
      </c>
      <c r="F4838" s="24" t="str">
        <f>IFERROR(Used!$E4838*Used!$D4838,"")</f>
        <v/>
      </c>
    </row>
    <row r="4839" spans="1:6" x14ac:dyDescent="0.25">
      <c r="A4839" s="25"/>
      <c r="B4839" s="26"/>
      <c r="C4839" s="26"/>
      <c r="D4839" s="26"/>
      <c r="E4839" s="29" t="str">
        <f>IFERROR(VLOOKUP(C4839,Report!$A$1:$F$2000,5,0),"")</f>
        <v/>
      </c>
      <c r="F4839" s="28" t="str">
        <f>IFERROR(Used!$E4839*Used!$D4839,"")</f>
        <v/>
      </c>
    </row>
    <row r="4840" spans="1:6" x14ac:dyDescent="0.25">
      <c r="A4840" s="21"/>
      <c r="B4840" s="22"/>
      <c r="C4840" s="22"/>
      <c r="D4840" s="22"/>
      <c r="E4840" s="23" t="str">
        <f>IFERROR(VLOOKUP(C4840,Report!$A$1:$F$2000,5,0),"")</f>
        <v/>
      </c>
      <c r="F4840" s="24" t="str">
        <f>IFERROR(Used!$E4840*Used!$D4840,"")</f>
        <v/>
      </c>
    </row>
    <row r="4841" spans="1:6" x14ac:dyDescent="0.25">
      <c r="A4841" s="25"/>
      <c r="B4841" s="26"/>
      <c r="C4841" s="26"/>
      <c r="D4841" s="26"/>
      <c r="E4841" s="29" t="str">
        <f>IFERROR(VLOOKUP(C4841,Report!$A$1:$F$2000,5,0),"")</f>
        <v/>
      </c>
      <c r="F4841" s="28" t="str">
        <f>IFERROR(Used!$E4841*Used!$D4841,"")</f>
        <v/>
      </c>
    </row>
    <row r="4842" spans="1:6" x14ac:dyDescent="0.25">
      <c r="A4842" s="21"/>
      <c r="B4842" s="22"/>
      <c r="C4842" s="22"/>
      <c r="D4842" s="22"/>
      <c r="E4842" s="23" t="str">
        <f>IFERROR(VLOOKUP(C4842,Report!$A$1:$F$2000,5,0),"")</f>
        <v/>
      </c>
      <c r="F4842" s="24" t="str">
        <f>IFERROR(Used!$E4842*Used!$D4842,"")</f>
        <v/>
      </c>
    </row>
    <row r="4843" spans="1:6" x14ac:dyDescent="0.25">
      <c r="A4843" s="25"/>
      <c r="B4843" s="26"/>
      <c r="C4843" s="26"/>
      <c r="D4843" s="26"/>
      <c r="E4843" s="29" t="str">
        <f>IFERROR(VLOOKUP(C4843,Report!$A$1:$F$2000,5,0),"")</f>
        <v/>
      </c>
      <c r="F4843" s="28" t="str">
        <f>IFERROR(Used!$E4843*Used!$D4843,"")</f>
        <v/>
      </c>
    </row>
    <row r="4844" spans="1:6" x14ac:dyDescent="0.25">
      <c r="A4844" s="21"/>
      <c r="B4844" s="22"/>
      <c r="C4844" s="22"/>
      <c r="D4844" s="22"/>
      <c r="E4844" s="23" t="str">
        <f>IFERROR(VLOOKUP(C4844,Report!$A$1:$F$2000,5,0),"")</f>
        <v/>
      </c>
      <c r="F4844" s="24" t="str">
        <f>IFERROR(Used!$E4844*Used!$D4844,"")</f>
        <v/>
      </c>
    </row>
    <row r="4845" spans="1:6" x14ac:dyDescent="0.25">
      <c r="A4845" s="25"/>
      <c r="B4845" s="26"/>
      <c r="C4845" s="26"/>
      <c r="D4845" s="26"/>
      <c r="E4845" s="29" t="str">
        <f>IFERROR(VLOOKUP(C4845,Report!$A$1:$F$2000,5,0),"")</f>
        <v/>
      </c>
      <c r="F4845" s="28" t="str">
        <f>IFERROR(Used!$E4845*Used!$D4845,"")</f>
        <v/>
      </c>
    </row>
    <row r="4846" spans="1:6" x14ac:dyDescent="0.25">
      <c r="A4846" s="21"/>
      <c r="B4846" s="22"/>
      <c r="C4846" s="22"/>
      <c r="D4846" s="22"/>
      <c r="E4846" s="23" t="str">
        <f>IFERROR(VLOOKUP(C4846,Report!$A$1:$F$2000,5,0),"")</f>
        <v/>
      </c>
      <c r="F4846" s="24" t="str">
        <f>IFERROR(Used!$E4846*Used!$D4846,"")</f>
        <v/>
      </c>
    </row>
    <row r="4847" spans="1:6" x14ac:dyDescent="0.25">
      <c r="A4847" s="25"/>
      <c r="B4847" s="26"/>
      <c r="C4847" s="26"/>
      <c r="D4847" s="26"/>
      <c r="E4847" s="29" t="str">
        <f>IFERROR(VLOOKUP(C4847,Report!$A$1:$F$2000,5,0),"")</f>
        <v/>
      </c>
      <c r="F4847" s="28" t="str">
        <f>IFERROR(Used!$E4847*Used!$D4847,"")</f>
        <v/>
      </c>
    </row>
    <row r="4848" spans="1:6" x14ac:dyDescent="0.25">
      <c r="A4848" s="21"/>
      <c r="B4848" s="22"/>
      <c r="C4848" s="22"/>
      <c r="D4848" s="22"/>
      <c r="E4848" s="23" t="str">
        <f>IFERROR(VLOOKUP(C4848,Report!$A$1:$F$2000,5,0),"")</f>
        <v/>
      </c>
      <c r="F4848" s="24" t="str">
        <f>IFERROR(Used!$E4848*Used!$D4848,"")</f>
        <v/>
      </c>
    </row>
    <row r="4849" spans="1:6" x14ac:dyDescent="0.25">
      <c r="A4849" s="25"/>
      <c r="B4849" s="26"/>
      <c r="C4849" s="26"/>
      <c r="D4849" s="26"/>
      <c r="E4849" s="29" t="str">
        <f>IFERROR(VLOOKUP(C4849,Report!$A$1:$F$2000,5,0),"")</f>
        <v/>
      </c>
      <c r="F4849" s="28" t="str">
        <f>IFERROR(Used!$E4849*Used!$D4849,"")</f>
        <v/>
      </c>
    </row>
    <row r="4850" spans="1:6" x14ac:dyDescent="0.25">
      <c r="A4850" s="21"/>
      <c r="B4850" s="22"/>
      <c r="C4850" s="22"/>
      <c r="D4850" s="22"/>
      <c r="E4850" s="23" t="str">
        <f>IFERROR(VLOOKUP(C4850,Report!$A$1:$F$2000,5,0),"")</f>
        <v/>
      </c>
      <c r="F4850" s="24" t="str">
        <f>IFERROR(Used!$E4850*Used!$D4850,"")</f>
        <v/>
      </c>
    </row>
    <row r="4851" spans="1:6" x14ac:dyDescent="0.25">
      <c r="A4851" s="25"/>
      <c r="B4851" s="26"/>
      <c r="C4851" s="26"/>
      <c r="D4851" s="26"/>
      <c r="E4851" s="29" t="str">
        <f>IFERROR(VLOOKUP(C4851,Report!$A$1:$F$2000,5,0),"")</f>
        <v/>
      </c>
      <c r="F4851" s="28" t="str">
        <f>IFERROR(Used!$E4851*Used!$D4851,"")</f>
        <v/>
      </c>
    </row>
    <row r="4852" spans="1:6" x14ac:dyDescent="0.25">
      <c r="A4852" s="21"/>
      <c r="B4852" s="22"/>
      <c r="C4852" s="22"/>
      <c r="D4852" s="22"/>
      <c r="E4852" s="23" t="str">
        <f>IFERROR(VLOOKUP(C4852,Report!$A$1:$F$2000,5,0),"")</f>
        <v/>
      </c>
      <c r="F4852" s="24" t="str">
        <f>IFERROR(Used!$E4852*Used!$D4852,"")</f>
        <v/>
      </c>
    </row>
    <row r="4853" spans="1:6" x14ac:dyDescent="0.25">
      <c r="A4853" s="25"/>
      <c r="B4853" s="26"/>
      <c r="C4853" s="26"/>
      <c r="D4853" s="26"/>
      <c r="E4853" s="29" t="str">
        <f>IFERROR(VLOOKUP(C4853,Report!$A$1:$F$2000,5,0),"")</f>
        <v/>
      </c>
      <c r="F4853" s="28" t="str">
        <f>IFERROR(Used!$E4853*Used!$D4853,"")</f>
        <v/>
      </c>
    </row>
    <row r="4854" spans="1:6" x14ac:dyDescent="0.25">
      <c r="A4854" s="21"/>
      <c r="B4854" s="22"/>
      <c r="C4854" s="22"/>
      <c r="D4854" s="22"/>
      <c r="E4854" s="23" t="str">
        <f>IFERROR(VLOOKUP(C4854,Report!$A$1:$F$2000,5,0),"")</f>
        <v/>
      </c>
      <c r="F4854" s="24" t="str">
        <f>IFERROR(Used!$E4854*Used!$D4854,"")</f>
        <v/>
      </c>
    </row>
    <row r="4855" spans="1:6" x14ac:dyDescent="0.25">
      <c r="A4855" s="25"/>
      <c r="B4855" s="26"/>
      <c r="C4855" s="26"/>
      <c r="D4855" s="26"/>
      <c r="E4855" s="29" t="str">
        <f>IFERROR(VLOOKUP(C4855,Report!$A$1:$F$2000,5,0),"")</f>
        <v/>
      </c>
      <c r="F4855" s="28" t="str">
        <f>IFERROR(Used!$E4855*Used!$D4855,"")</f>
        <v/>
      </c>
    </row>
    <row r="4856" spans="1:6" x14ac:dyDescent="0.25">
      <c r="A4856" s="21"/>
      <c r="B4856" s="22"/>
      <c r="C4856" s="22"/>
      <c r="D4856" s="22"/>
      <c r="E4856" s="23" t="str">
        <f>IFERROR(VLOOKUP(C4856,Report!$A$1:$F$2000,5,0),"")</f>
        <v/>
      </c>
      <c r="F4856" s="24" t="str">
        <f>IFERROR(Used!$E4856*Used!$D4856,"")</f>
        <v/>
      </c>
    </row>
    <row r="4857" spans="1:6" x14ac:dyDescent="0.25">
      <c r="A4857" s="25"/>
      <c r="B4857" s="26"/>
      <c r="C4857" s="26"/>
      <c r="D4857" s="26"/>
      <c r="E4857" s="29" t="str">
        <f>IFERROR(VLOOKUP(C4857,Report!$A$1:$F$2000,5,0),"")</f>
        <v/>
      </c>
      <c r="F4857" s="28" t="str">
        <f>IFERROR(Used!$E4857*Used!$D4857,"")</f>
        <v/>
      </c>
    </row>
    <row r="4858" spans="1:6" x14ac:dyDescent="0.25">
      <c r="A4858" s="21"/>
      <c r="B4858" s="22"/>
      <c r="C4858" s="22"/>
      <c r="D4858" s="22"/>
      <c r="E4858" s="23" t="str">
        <f>IFERROR(VLOOKUP(C4858,Report!$A$1:$F$2000,5,0),"")</f>
        <v/>
      </c>
      <c r="F4858" s="24" t="str">
        <f>IFERROR(Used!$E4858*Used!$D4858,"")</f>
        <v/>
      </c>
    </row>
    <row r="4859" spans="1:6" x14ac:dyDescent="0.25">
      <c r="A4859" s="25"/>
      <c r="B4859" s="26"/>
      <c r="C4859" s="26"/>
      <c r="D4859" s="26"/>
      <c r="E4859" s="29" t="str">
        <f>IFERROR(VLOOKUP(C4859,Report!$A$1:$F$2000,5,0),"")</f>
        <v/>
      </c>
      <c r="F4859" s="28" t="str">
        <f>IFERROR(Used!$E4859*Used!$D4859,"")</f>
        <v/>
      </c>
    </row>
    <row r="4860" spans="1:6" x14ac:dyDescent="0.25">
      <c r="A4860" s="21"/>
      <c r="B4860" s="22"/>
      <c r="C4860" s="22"/>
      <c r="D4860" s="22"/>
      <c r="E4860" s="23" t="str">
        <f>IFERROR(VLOOKUP(C4860,Report!$A$1:$F$2000,5,0),"")</f>
        <v/>
      </c>
      <c r="F4860" s="24" t="str">
        <f>IFERROR(Used!$E4860*Used!$D4860,"")</f>
        <v/>
      </c>
    </row>
    <row r="4861" spans="1:6" x14ac:dyDescent="0.25">
      <c r="A4861" s="25"/>
      <c r="B4861" s="26"/>
      <c r="C4861" s="26"/>
      <c r="D4861" s="26"/>
      <c r="E4861" s="29" t="str">
        <f>IFERROR(VLOOKUP(C4861,Report!$A$1:$F$2000,5,0),"")</f>
        <v/>
      </c>
      <c r="F4861" s="28" t="str">
        <f>IFERROR(Used!$E4861*Used!$D4861,"")</f>
        <v/>
      </c>
    </row>
    <row r="4862" spans="1:6" x14ac:dyDescent="0.25">
      <c r="A4862" s="21"/>
      <c r="B4862" s="22"/>
      <c r="C4862" s="22"/>
      <c r="D4862" s="22"/>
      <c r="E4862" s="23" t="str">
        <f>IFERROR(VLOOKUP(C4862,Report!$A$1:$F$2000,5,0),"")</f>
        <v/>
      </c>
      <c r="F4862" s="24" t="str">
        <f>IFERROR(Used!$E4862*Used!$D4862,"")</f>
        <v/>
      </c>
    </row>
    <row r="4863" spans="1:6" x14ac:dyDescent="0.25">
      <c r="A4863" s="25"/>
      <c r="B4863" s="26"/>
      <c r="C4863" s="26"/>
      <c r="D4863" s="26"/>
      <c r="E4863" s="29" t="str">
        <f>IFERROR(VLOOKUP(C4863,Report!$A$1:$F$2000,5,0),"")</f>
        <v/>
      </c>
      <c r="F4863" s="28" t="str">
        <f>IFERROR(Used!$E4863*Used!$D4863,"")</f>
        <v/>
      </c>
    </row>
    <row r="4864" spans="1:6" x14ac:dyDescent="0.25">
      <c r="A4864" s="21"/>
      <c r="B4864" s="22"/>
      <c r="C4864" s="22"/>
      <c r="D4864" s="22"/>
      <c r="E4864" s="23" t="str">
        <f>IFERROR(VLOOKUP(C4864,Report!$A$1:$F$2000,5,0),"")</f>
        <v/>
      </c>
      <c r="F4864" s="24" t="str">
        <f>IFERROR(Used!$E4864*Used!$D4864,"")</f>
        <v/>
      </c>
    </row>
    <row r="4865" spans="1:6" x14ac:dyDescent="0.25">
      <c r="A4865" s="25"/>
      <c r="B4865" s="26"/>
      <c r="C4865" s="26"/>
      <c r="D4865" s="26"/>
      <c r="E4865" s="29" t="str">
        <f>IFERROR(VLOOKUP(C4865,Report!$A$1:$F$2000,5,0),"")</f>
        <v/>
      </c>
      <c r="F4865" s="28" t="str">
        <f>IFERROR(Used!$E4865*Used!$D4865,"")</f>
        <v/>
      </c>
    </row>
    <row r="4866" spans="1:6" x14ac:dyDescent="0.25">
      <c r="A4866" s="21"/>
      <c r="B4866" s="22"/>
      <c r="C4866" s="22"/>
      <c r="D4866" s="22"/>
      <c r="E4866" s="23" t="str">
        <f>IFERROR(VLOOKUP(C4866,Report!$A$1:$F$2000,5,0),"")</f>
        <v/>
      </c>
      <c r="F4866" s="24" t="str">
        <f>IFERROR(Used!$E4866*Used!$D4866,"")</f>
        <v/>
      </c>
    </row>
    <row r="4867" spans="1:6" x14ac:dyDescent="0.25">
      <c r="A4867" s="25"/>
      <c r="B4867" s="26"/>
      <c r="C4867" s="26"/>
      <c r="D4867" s="26"/>
      <c r="E4867" s="29" t="str">
        <f>IFERROR(VLOOKUP(C4867,Report!$A$1:$F$2000,5,0),"")</f>
        <v/>
      </c>
      <c r="F4867" s="28" t="str">
        <f>IFERROR(Used!$E4867*Used!$D4867,"")</f>
        <v/>
      </c>
    </row>
    <row r="4868" spans="1:6" x14ac:dyDescent="0.25">
      <c r="A4868" s="21"/>
      <c r="B4868" s="22"/>
      <c r="C4868" s="22"/>
      <c r="D4868" s="22"/>
      <c r="E4868" s="23" t="str">
        <f>IFERROR(VLOOKUP(C4868,Report!$A$1:$F$2000,5,0),"")</f>
        <v/>
      </c>
      <c r="F4868" s="24" t="str">
        <f>IFERROR(Used!$E4868*Used!$D4868,"")</f>
        <v/>
      </c>
    </row>
    <row r="4869" spans="1:6" x14ac:dyDescent="0.25">
      <c r="A4869" s="25"/>
      <c r="B4869" s="26"/>
      <c r="C4869" s="26"/>
      <c r="D4869" s="26"/>
      <c r="E4869" s="29" t="str">
        <f>IFERROR(VLOOKUP(C4869,Report!$A$1:$F$2000,5,0),"")</f>
        <v/>
      </c>
      <c r="F4869" s="28" t="str">
        <f>IFERROR(Used!$E4869*Used!$D4869,"")</f>
        <v/>
      </c>
    </row>
    <row r="4870" spans="1:6" x14ac:dyDescent="0.25">
      <c r="A4870" s="21"/>
      <c r="B4870" s="22"/>
      <c r="C4870" s="22"/>
      <c r="D4870" s="22"/>
      <c r="E4870" s="23" t="str">
        <f>IFERROR(VLOOKUP(C4870,Report!$A$1:$F$2000,5,0),"")</f>
        <v/>
      </c>
      <c r="F4870" s="24" t="str">
        <f>IFERROR(Used!$E4870*Used!$D4870,"")</f>
        <v/>
      </c>
    </row>
    <row r="4871" spans="1:6" x14ac:dyDescent="0.25">
      <c r="A4871" s="25"/>
      <c r="B4871" s="26"/>
      <c r="C4871" s="26"/>
      <c r="D4871" s="26"/>
      <c r="E4871" s="29" t="str">
        <f>IFERROR(VLOOKUP(C4871,Report!$A$1:$F$2000,5,0),"")</f>
        <v/>
      </c>
      <c r="F4871" s="28" t="str">
        <f>IFERROR(Used!$E4871*Used!$D4871,"")</f>
        <v/>
      </c>
    </row>
    <row r="4872" spans="1:6" x14ac:dyDescent="0.25">
      <c r="A4872" s="21"/>
      <c r="B4872" s="22"/>
      <c r="C4872" s="22"/>
      <c r="D4872" s="22"/>
      <c r="E4872" s="23" t="str">
        <f>IFERROR(VLOOKUP(C4872,Report!$A$1:$F$2000,5,0),"")</f>
        <v/>
      </c>
      <c r="F4872" s="24" t="str">
        <f>IFERROR(Used!$E4872*Used!$D4872,"")</f>
        <v/>
      </c>
    </row>
    <row r="4873" spans="1:6" x14ac:dyDescent="0.25">
      <c r="A4873" s="25"/>
      <c r="B4873" s="26"/>
      <c r="C4873" s="26"/>
      <c r="D4873" s="26"/>
      <c r="E4873" s="29" t="str">
        <f>IFERROR(VLOOKUP(C4873,Report!$A$1:$F$2000,5,0),"")</f>
        <v/>
      </c>
      <c r="F4873" s="28" t="str">
        <f>IFERROR(Used!$E4873*Used!$D4873,"")</f>
        <v/>
      </c>
    </row>
    <row r="4874" spans="1:6" x14ac:dyDescent="0.25">
      <c r="A4874" s="21"/>
      <c r="B4874" s="22"/>
      <c r="C4874" s="22"/>
      <c r="D4874" s="22"/>
      <c r="E4874" s="23" t="str">
        <f>IFERROR(VLOOKUP(C4874,Report!$A$1:$F$2000,5,0),"")</f>
        <v/>
      </c>
      <c r="F4874" s="24" t="str">
        <f>IFERROR(Used!$E4874*Used!$D4874,"")</f>
        <v/>
      </c>
    </row>
    <row r="4875" spans="1:6" x14ac:dyDescent="0.25">
      <c r="A4875" s="25"/>
      <c r="B4875" s="26"/>
      <c r="C4875" s="26"/>
      <c r="D4875" s="26"/>
      <c r="E4875" s="29" t="str">
        <f>IFERROR(VLOOKUP(C4875,Report!$A$1:$F$2000,5,0),"")</f>
        <v/>
      </c>
      <c r="F4875" s="28" t="str">
        <f>IFERROR(Used!$E4875*Used!$D4875,"")</f>
        <v/>
      </c>
    </row>
    <row r="4876" spans="1:6" x14ac:dyDescent="0.25">
      <c r="A4876" s="21"/>
      <c r="B4876" s="22"/>
      <c r="C4876" s="22"/>
      <c r="D4876" s="22"/>
      <c r="E4876" s="23" t="str">
        <f>IFERROR(VLOOKUP(C4876,Report!$A$1:$F$2000,5,0),"")</f>
        <v/>
      </c>
      <c r="F4876" s="24" t="str">
        <f>IFERROR(Used!$E4876*Used!$D4876,"")</f>
        <v/>
      </c>
    </row>
    <row r="4877" spans="1:6" x14ac:dyDescent="0.25">
      <c r="A4877" s="25"/>
      <c r="B4877" s="26"/>
      <c r="C4877" s="26"/>
      <c r="D4877" s="26"/>
      <c r="E4877" s="29" t="str">
        <f>IFERROR(VLOOKUP(C4877,Report!$A$1:$F$2000,5,0),"")</f>
        <v/>
      </c>
      <c r="F4877" s="28" t="str">
        <f>IFERROR(Used!$E4877*Used!$D4877,"")</f>
        <v/>
      </c>
    </row>
    <row r="4878" spans="1:6" x14ac:dyDescent="0.25">
      <c r="A4878" s="21"/>
      <c r="B4878" s="22"/>
      <c r="C4878" s="22"/>
      <c r="D4878" s="22"/>
      <c r="E4878" s="23" t="str">
        <f>IFERROR(VLOOKUP(C4878,Report!$A$1:$F$2000,5,0),"")</f>
        <v/>
      </c>
      <c r="F4878" s="24" t="str">
        <f>IFERROR(Used!$E4878*Used!$D4878,"")</f>
        <v/>
      </c>
    </row>
    <row r="4879" spans="1:6" x14ac:dyDescent="0.25">
      <c r="A4879" s="25"/>
      <c r="B4879" s="26"/>
      <c r="C4879" s="26"/>
      <c r="D4879" s="26"/>
      <c r="E4879" s="29" t="str">
        <f>IFERROR(VLOOKUP(C4879,Report!$A$1:$F$2000,5,0),"")</f>
        <v/>
      </c>
      <c r="F4879" s="28" t="str">
        <f>IFERROR(Used!$E4879*Used!$D4879,"")</f>
        <v/>
      </c>
    </row>
    <row r="4880" spans="1:6" x14ac:dyDescent="0.25">
      <c r="A4880" s="21"/>
      <c r="B4880" s="22"/>
      <c r="C4880" s="22"/>
      <c r="D4880" s="22"/>
      <c r="E4880" s="23" t="str">
        <f>IFERROR(VLOOKUP(C4880,Report!$A$1:$F$2000,5,0),"")</f>
        <v/>
      </c>
      <c r="F4880" s="24" t="str">
        <f>IFERROR(Used!$E4880*Used!$D4880,"")</f>
        <v/>
      </c>
    </row>
    <row r="4881" spans="1:6" x14ac:dyDescent="0.25">
      <c r="A4881" s="25"/>
      <c r="B4881" s="26"/>
      <c r="C4881" s="26"/>
      <c r="D4881" s="26"/>
      <c r="E4881" s="29" t="str">
        <f>IFERROR(VLOOKUP(C4881,Report!$A$1:$F$2000,5,0),"")</f>
        <v/>
      </c>
      <c r="F4881" s="28" t="str">
        <f>IFERROR(Used!$E4881*Used!$D4881,"")</f>
        <v/>
      </c>
    </row>
    <row r="4882" spans="1:6" x14ac:dyDescent="0.25">
      <c r="A4882" s="21"/>
      <c r="B4882" s="22"/>
      <c r="C4882" s="22"/>
      <c r="D4882" s="22"/>
      <c r="E4882" s="23" t="str">
        <f>IFERROR(VLOOKUP(C4882,Report!$A$1:$F$2000,5,0),"")</f>
        <v/>
      </c>
      <c r="F4882" s="24" t="str">
        <f>IFERROR(Used!$E4882*Used!$D4882,"")</f>
        <v/>
      </c>
    </row>
    <row r="4883" spans="1:6" x14ac:dyDescent="0.25">
      <c r="A4883" s="25"/>
      <c r="B4883" s="26"/>
      <c r="C4883" s="26"/>
      <c r="D4883" s="26"/>
      <c r="E4883" s="29" t="str">
        <f>IFERROR(VLOOKUP(C4883,Report!$A$1:$F$2000,5,0),"")</f>
        <v/>
      </c>
      <c r="F4883" s="28" t="str">
        <f>IFERROR(Used!$E4883*Used!$D4883,"")</f>
        <v/>
      </c>
    </row>
    <row r="4884" spans="1:6" x14ac:dyDescent="0.25">
      <c r="A4884" s="21"/>
      <c r="B4884" s="22"/>
      <c r="C4884" s="22"/>
      <c r="D4884" s="22"/>
      <c r="E4884" s="23" t="str">
        <f>IFERROR(VLOOKUP(C4884,Report!$A$1:$F$2000,5,0),"")</f>
        <v/>
      </c>
      <c r="F4884" s="24" t="str">
        <f>IFERROR(Used!$E4884*Used!$D4884,"")</f>
        <v/>
      </c>
    </row>
    <row r="4885" spans="1:6" x14ac:dyDescent="0.25">
      <c r="A4885" s="25"/>
      <c r="B4885" s="26"/>
      <c r="C4885" s="26"/>
      <c r="D4885" s="26"/>
      <c r="E4885" s="29" t="str">
        <f>IFERROR(VLOOKUP(C4885,Report!$A$1:$F$2000,5,0),"")</f>
        <v/>
      </c>
      <c r="F4885" s="28" t="str">
        <f>IFERROR(Used!$E4885*Used!$D4885,"")</f>
        <v/>
      </c>
    </row>
    <row r="4886" spans="1:6" x14ac:dyDescent="0.25">
      <c r="A4886" s="21"/>
      <c r="B4886" s="22"/>
      <c r="C4886" s="22"/>
      <c r="D4886" s="22"/>
      <c r="E4886" s="23" t="str">
        <f>IFERROR(VLOOKUP(C4886,Report!$A$1:$F$2000,5,0),"")</f>
        <v/>
      </c>
      <c r="F4886" s="24" t="str">
        <f>IFERROR(Used!$E4886*Used!$D4886,"")</f>
        <v/>
      </c>
    </row>
    <row r="4887" spans="1:6" x14ac:dyDescent="0.25">
      <c r="A4887" s="25"/>
      <c r="B4887" s="26"/>
      <c r="C4887" s="26"/>
      <c r="D4887" s="26"/>
      <c r="E4887" s="29" t="str">
        <f>IFERROR(VLOOKUP(C4887,Report!$A$1:$F$2000,5,0),"")</f>
        <v/>
      </c>
      <c r="F4887" s="28" t="str">
        <f>IFERROR(Used!$E4887*Used!$D4887,"")</f>
        <v/>
      </c>
    </row>
    <row r="4888" spans="1:6" x14ac:dyDescent="0.25">
      <c r="A4888" s="21"/>
      <c r="B4888" s="22"/>
      <c r="C4888" s="22"/>
      <c r="D4888" s="22"/>
      <c r="E4888" s="23" t="str">
        <f>IFERROR(VLOOKUP(C4888,Report!$A$1:$F$2000,5,0),"")</f>
        <v/>
      </c>
      <c r="F4888" s="24" t="str">
        <f>IFERROR(Used!$E4888*Used!$D4888,"")</f>
        <v/>
      </c>
    </row>
    <row r="4889" spans="1:6" x14ac:dyDescent="0.25">
      <c r="A4889" s="25"/>
      <c r="B4889" s="26"/>
      <c r="C4889" s="26"/>
      <c r="D4889" s="26"/>
      <c r="E4889" s="29" t="str">
        <f>IFERROR(VLOOKUP(C4889,Report!$A$1:$F$2000,5,0),"")</f>
        <v/>
      </c>
      <c r="F4889" s="28" t="str">
        <f>IFERROR(Used!$E4889*Used!$D4889,"")</f>
        <v/>
      </c>
    </row>
    <row r="4890" spans="1:6" x14ac:dyDescent="0.25">
      <c r="A4890" s="21"/>
      <c r="B4890" s="22"/>
      <c r="C4890" s="22"/>
      <c r="D4890" s="22"/>
      <c r="E4890" s="23" t="str">
        <f>IFERROR(VLOOKUP(C4890,Report!$A$1:$F$2000,5,0),"")</f>
        <v/>
      </c>
      <c r="F4890" s="24" t="str">
        <f>IFERROR(Used!$E4890*Used!$D4890,"")</f>
        <v/>
      </c>
    </row>
    <row r="4891" spans="1:6" x14ac:dyDescent="0.25">
      <c r="A4891" s="25"/>
      <c r="B4891" s="26"/>
      <c r="C4891" s="26"/>
      <c r="D4891" s="26"/>
      <c r="E4891" s="29" t="str">
        <f>IFERROR(VLOOKUP(C4891,Report!$A$1:$F$2000,5,0),"")</f>
        <v/>
      </c>
      <c r="F4891" s="28" t="str">
        <f>IFERROR(Used!$E4891*Used!$D4891,"")</f>
        <v/>
      </c>
    </row>
    <row r="4892" spans="1:6" x14ac:dyDescent="0.25">
      <c r="A4892" s="21"/>
      <c r="B4892" s="22"/>
      <c r="C4892" s="22"/>
      <c r="D4892" s="22"/>
      <c r="E4892" s="23" t="str">
        <f>IFERROR(VLOOKUP(C4892,Report!$A$1:$F$2000,5,0),"")</f>
        <v/>
      </c>
      <c r="F4892" s="24" t="str">
        <f>IFERROR(Used!$E4892*Used!$D4892,"")</f>
        <v/>
      </c>
    </row>
    <row r="4893" spans="1:6" x14ac:dyDescent="0.25">
      <c r="A4893" s="25"/>
      <c r="B4893" s="26"/>
      <c r="C4893" s="26"/>
      <c r="D4893" s="26"/>
      <c r="E4893" s="29" t="str">
        <f>IFERROR(VLOOKUP(C4893,Report!$A$1:$F$2000,5,0),"")</f>
        <v/>
      </c>
      <c r="F4893" s="28" t="str">
        <f>IFERROR(Used!$E4893*Used!$D4893,"")</f>
        <v/>
      </c>
    </row>
    <row r="4894" spans="1:6" x14ac:dyDescent="0.25">
      <c r="A4894" s="21"/>
      <c r="B4894" s="22"/>
      <c r="C4894" s="22"/>
      <c r="D4894" s="22"/>
      <c r="E4894" s="23" t="str">
        <f>IFERROR(VLOOKUP(C4894,Report!$A$1:$F$2000,5,0),"")</f>
        <v/>
      </c>
      <c r="F4894" s="24" t="str">
        <f>IFERROR(Used!$E4894*Used!$D4894,"")</f>
        <v/>
      </c>
    </row>
    <row r="4895" spans="1:6" x14ac:dyDescent="0.25">
      <c r="A4895" s="25"/>
      <c r="B4895" s="26"/>
      <c r="C4895" s="26"/>
      <c r="D4895" s="26"/>
      <c r="E4895" s="29" t="str">
        <f>IFERROR(VLOOKUP(C4895,Report!$A$1:$F$2000,5,0),"")</f>
        <v/>
      </c>
      <c r="F4895" s="28" t="str">
        <f>IFERROR(Used!$E4895*Used!$D4895,"")</f>
        <v/>
      </c>
    </row>
    <row r="4896" spans="1:6" x14ac:dyDescent="0.25">
      <c r="A4896" s="21"/>
      <c r="B4896" s="22"/>
      <c r="C4896" s="22"/>
      <c r="D4896" s="22"/>
      <c r="E4896" s="23" t="str">
        <f>IFERROR(VLOOKUP(C4896,Report!$A$1:$F$2000,5,0),"")</f>
        <v/>
      </c>
      <c r="F4896" s="24" t="str">
        <f>IFERROR(Used!$E4896*Used!$D4896,"")</f>
        <v/>
      </c>
    </row>
    <row r="4897" spans="1:6" x14ac:dyDescent="0.25">
      <c r="A4897" s="25"/>
      <c r="B4897" s="26"/>
      <c r="C4897" s="26"/>
      <c r="D4897" s="26"/>
      <c r="E4897" s="29" t="str">
        <f>IFERROR(VLOOKUP(C4897,Report!$A$1:$F$2000,5,0),"")</f>
        <v/>
      </c>
      <c r="F4897" s="28" t="str">
        <f>IFERROR(Used!$E4897*Used!$D4897,"")</f>
        <v/>
      </c>
    </row>
    <row r="4898" spans="1:6" x14ac:dyDescent="0.25">
      <c r="A4898" s="21"/>
      <c r="B4898" s="22"/>
      <c r="C4898" s="22"/>
      <c r="D4898" s="22"/>
      <c r="E4898" s="23" t="str">
        <f>IFERROR(VLOOKUP(C4898,Report!$A$1:$F$2000,5,0),"")</f>
        <v/>
      </c>
      <c r="F4898" s="24" t="str">
        <f>IFERROR(Used!$E4898*Used!$D4898,"")</f>
        <v/>
      </c>
    </row>
    <row r="4899" spans="1:6" x14ac:dyDescent="0.25">
      <c r="A4899" s="25"/>
      <c r="B4899" s="26"/>
      <c r="C4899" s="26"/>
      <c r="D4899" s="26"/>
      <c r="E4899" s="29" t="str">
        <f>IFERROR(VLOOKUP(C4899,Report!$A$1:$F$2000,5,0),"")</f>
        <v/>
      </c>
      <c r="F4899" s="28" t="str">
        <f>IFERROR(Used!$E4899*Used!$D4899,"")</f>
        <v/>
      </c>
    </row>
    <row r="4900" spans="1:6" x14ac:dyDescent="0.25">
      <c r="A4900" s="21"/>
      <c r="B4900" s="22"/>
      <c r="C4900" s="22"/>
      <c r="D4900" s="22"/>
      <c r="E4900" s="23" t="str">
        <f>IFERROR(VLOOKUP(C4900,Report!$A$1:$F$2000,5,0),"")</f>
        <v/>
      </c>
      <c r="F4900" s="24" t="str">
        <f>IFERROR(Used!$E4900*Used!$D4900,"")</f>
        <v/>
      </c>
    </row>
    <row r="4901" spans="1:6" x14ac:dyDescent="0.25">
      <c r="A4901" s="25"/>
      <c r="B4901" s="26"/>
      <c r="C4901" s="26"/>
      <c r="D4901" s="26"/>
      <c r="E4901" s="29" t="str">
        <f>IFERROR(VLOOKUP(C4901,Report!$A$1:$F$2000,5,0),"")</f>
        <v/>
      </c>
      <c r="F4901" s="28" t="str">
        <f>IFERROR(Used!$E4901*Used!$D4901,"")</f>
        <v/>
      </c>
    </row>
    <row r="4902" spans="1:6" x14ac:dyDescent="0.25">
      <c r="A4902" s="21"/>
      <c r="B4902" s="22"/>
      <c r="C4902" s="22"/>
      <c r="D4902" s="22"/>
      <c r="E4902" s="23" t="str">
        <f>IFERROR(VLOOKUP(C4902,Report!$A$1:$F$2000,5,0),"")</f>
        <v/>
      </c>
      <c r="F4902" s="24" t="str">
        <f>IFERROR(Used!$E4902*Used!$D4902,"")</f>
        <v/>
      </c>
    </row>
    <row r="4903" spans="1:6" x14ac:dyDescent="0.25">
      <c r="A4903" s="25"/>
      <c r="B4903" s="26"/>
      <c r="C4903" s="26"/>
      <c r="D4903" s="26"/>
      <c r="E4903" s="29" t="str">
        <f>IFERROR(VLOOKUP(C4903,Report!$A$1:$F$2000,5,0),"")</f>
        <v/>
      </c>
      <c r="F4903" s="28" t="str">
        <f>IFERROR(Used!$E4903*Used!$D4903,"")</f>
        <v/>
      </c>
    </row>
    <row r="4904" spans="1:6" x14ac:dyDescent="0.25">
      <c r="A4904" s="21"/>
      <c r="B4904" s="22"/>
      <c r="C4904" s="22"/>
      <c r="D4904" s="22"/>
      <c r="E4904" s="23" t="str">
        <f>IFERROR(VLOOKUP(C4904,Report!$A$1:$F$2000,5,0),"")</f>
        <v/>
      </c>
      <c r="F4904" s="24" t="str">
        <f>IFERROR(Used!$E4904*Used!$D4904,"")</f>
        <v/>
      </c>
    </row>
    <row r="4905" spans="1:6" x14ac:dyDescent="0.25">
      <c r="A4905" s="25"/>
      <c r="B4905" s="26"/>
      <c r="C4905" s="26"/>
      <c r="D4905" s="26"/>
      <c r="E4905" s="29" t="str">
        <f>IFERROR(VLOOKUP(C4905,Report!$A$1:$F$2000,5,0),"")</f>
        <v/>
      </c>
      <c r="F4905" s="28" t="str">
        <f>IFERROR(Used!$E4905*Used!$D4905,"")</f>
        <v/>
      </c>
    </row>
    <row r="4906" spans="1:6" x14ac:dyDescent="0.25">
      <c r="A4906" s="21"/>
      <c r="B4906" s="22"/>
      <c r="C4906" s="22"/>
      <c r="D4906" s="22"/>
      <c r="E4906" s="23" t="str">
        <f>IFERROR(VLOOKUP(C4906,Report!$A$1:$F$2000,5,0),"")</f>
        <v/>
      </c>
      <c r="F4906" s="24" t="str">
        <f>IFERROR(Used!$E4906*Used!$D4906,"")</f>
        <v/>
      </c>
    </row>
    <row r="4907" spans="1:6" x14ac:dyDescent="0.25">
      <c r="A4907" s="25"/>
      <c r="B4907" s="26"/>
      <c r="C4907" s="26"/>
      <c r="D4907" s="26"/>
      <c r="E4907" s="29" t="str">
        <f>IFERROR(VLOOKUP(C4907,Report!$A$1:$F$2000,5,0),"")</f>
        <v/>
      </c>
      <c r="F4907" s="28" t="str">
        <f>IFERROR(Used!$E4907*Used!$D4907,"")</f>
        <v/>
      </c>
    </row>
    <row r="4908" spans="1:6" x14ac:dyDescent="0.25">
      <c r="A4908" s="21"/>
      <c r="B4908" s="22"/>
      <c r="C4908" s="22"/>
      <c r="D4908" s="22"/>
      <c r="E4908" s="23" t="str">
        <f>IFERROR(VLOOKUP(C4908,Report!$A$1:$F$2000,5,0),"")</f>
        <v/>
      </c>
      <c r="F4908" s="24" t="str">
        <f>IFERROR(Used!$E4908*Used!$D4908,"")</f>
        <v/>
      </c>
    </row>
    <row r="4909" spans="1:6" x14ac:dyDescent="0.25">
      <c r="A4909" s="25"/>
      <c r="B4909" s="26"/>
      <c r="C4909" s="26"/>
      <c r="D4909" s="26"/>
      <c r="E4909" s="29" t="str">
        <f>IFERROR(VLOOKUP(C4909,Report!$A$1:$F$2000,5,0),"")</f>
        <v/>
      </c>
      <c r="F4909" s="28" t="str">
        <f>IFERROR(Used!$E4909*Used!$D4909,"")</f>
        <v/>
      </c>
    </row>
    <row r="4910" spans="1:6" x14ac:dyDescent="0.25">
      <c r="A4910" s="21"/>
      <c r="B4910" s="22"/>
      <c r="C4910" s="22"/>
      <c r="D4910" s="22"/>
      <c r="E4910" s="23" t="str">
        <f>IFERROR(VLOOKUP(C4910,Report!$A$1:$F$2000,5,0),"")</f>
        <v/>
      </c>
      <c r="F4910" s="24" t="str">
        <f>IFERROR(Used!$E4910*Used!$D4910,"")</f>
        <v/>
      </c>
    </row>
    <row r="4911" spans="1:6" x14ac:dyDescent="0.25">
      <c r="A4911" s="25"/>
      <c r="B4911" s="26"/>
      <c r="C4911" s="26"/>
      <c r="D4911" s="26"/>
      <c r="E4911" s="29" t="str">
        <f>IFERROR(VLOOKUP(C4911,Report!$A$1:$F$2000,5,0),"")</f>
        <v/>
      </c>
      <c r="F4911" s="28" t="str">
        <f>IFERROR(Used!$E4911*Used!$D4911,"")</f>
        <v/>
      </c>
    </row>
    <row r="4912" spans="1:6" x14ac:dyDescent="0.25">
      <c r="A4912" s="21"/>
      <c r="B4912" s="22"/>
      <c r="C4912" s="22"/>
      <c r="D4912" s="22"/>
      <c r="E4912" s="23" t="str">
        <f>IFERROR(VLOOKUP(C4912,Report!$A$1:$F$2000,5,0),"")</f>
        <v/>
      </c>
      <c r="F4912" s="24" t="str">
        <f>IFERROR(Used!$E4912*Used!$D4912,"")</f>
        <v/>
      </c>
    </row>
    <row r="4913" spans="1:6" x14ac:dyDescent="0.25">
      <c r="A4913" s="25"/>
      <c r="B4913" s="26"/>
      <c r="C4913" s="26"/>
      <c r="D4913" s="26"/>
      <c r="E4913" s="29" t="str">
        <f>IFERROR(VLOOKUP(C4913,Report!$A$1:$F$2000,5,0),"")</f>
        <v/>
      </c>
      <c r="F4913" s="28" t="str">
        <f>IFERROR(Used!$E4913*Used!$D4913,"")</f>
        <v/>
      </c>
    </row>
    <row r="4914" spans="1:6" x14ac:dyDescent="0.25">
      <c r="A4914" s="21"/>
      <c r="B4914" s="22"/>
      <c r="C4914" s="22"/>
      <c r="D4914" s="22"/>
      <c r="E4914" s="23" t="str">
        <f>IFERROR(VLOOKUP(C4914,Report!$A$1:$F$2000,5,0),"")</f>
        <v/>
      </c>
      <c r="F4914" s="24" t="str">
        <f>IFERROR(Used!$E4914*Used!$D4914,"")</f>
        <v/>
      </c>
    </row>
    <row r="4915" spans="1:6" x14ac:dyDescent="0.25">
      <c r="A4915" s="25"/>
      <c r="B4915" s="26"/>
      <c r="C4915" s="26"/>
      <c r="D4915" s="26"/>
      <c r="E4915" s="29" t="str">
        <f>IFERROR(VLOOKUP(C4915,Report!$A$1:$F$2000,5,0),"")</f>
        <v/>
      </c>
      <c r="F4915" s="28" t="str">
        <f>IFERROR(Used!$E4915*Used!$D4915,"")</f>
        <v/>
      </c>
    </row>
    <row r="4916" spans="1:6" x14ac:dyDescent="0.25">
      <c r="A4916" s="21"/>
      <c r="B4916" s="22"/>
      <c r="C4916" s="22"/>
      <c r="D4916" s="22"/>
      <c r="E4916" s="23" t="str">
        <f>IFERROR(VLOOKUP(C4916,Report!$A$1:$F$2000,5,0),"")</f>
        <v/>
      </c>
      <c r="F4916" s="24" t="str">
        <f>IFERROR(Used!$E4916*Used!$D4916,"")</f>
        <v/>
      </c>
    </row>
    <row r="4917" spans="1:6" x14ac:dyDescent="0.25">
      <c r="A4917" s="25"/>
      <c r="B4917" s="26"/>
      <c r="C4917" s="26"/>
      <c r="D4917" s="26"/>
      <c r="E4917" s="29" t="str">
        <f>IFERROR(VLOOKUP(C4917,Report!$A$1:$F$2000,5,0),"")</f>
        <v/>
      </c>
      <c r="F4917" s="28" t="str">
        <f>IFERROR(Used!$E4917*Used!$D4917,"")</f>
        <v/>
      </c>
    </row>
    <row r="4918" spans="1:6" x14ac:dyDescent="0.25">
      <c r="A4918" s="21"/>
      <c r="B4918" s="22"/>
      <c r="C4918" s="22"/>
      <c r="D4918" s="22"/>
      <c r="E4918" s="23" t="str">
        <f>IFERROR(VLOOKUP(C4918,Report!$A$1:$F$2000,5,0),"")</f>
        <v/>
      </c>
      <c r="F4918" s="24" t="str">
        <f>IFERROR(Used!$E4918*Used!$D4918,"")</f>
        <v/>
      </c>
    </row>
    <row r="4919" spans="1:6" x14ac:dyDescent="0.25">
      <c r="A4919" s="25"/>
      <c r="B4919" s="26"/>
      <c r="C4919" s="26"/>
      <c r="D4919" s="26"/>
      <c r="E4919" s="29" t="str">
        <f>IFERROR(VLOOKUP(C4919,Report!$A$1:$F$2000,5,0),"")</f>
        <v/>
      </c>
      <c r="F4919" s="28" t="str">
        <f>IFERROR(Used!$E4919*Used!$D4919,"")</f>
        <v/>
      </c>
    </row>
    <row r="4920" spans="1:6" x14ac:dyDescent="0.25">
      <c r="A4920" s="21"/>
      <c r="B4920" s="22"/>
      <c r="C4920" s="22"/>
      <c r="D4920" s="22"/>
      <c r="E4920" s="23" t="str">
        <f>IFERROR(VLOOKUP(C4920,Report!$A$1:$F$2000,5,0),"")</f>
        <v/>
      </c>
      <c r="F4920" s="24" t="str">
        <f>IFERROR(Used!$E4920*Used!$D4920,"")</f>
        <v/>
      </c>
    </row>
    <row r="4921" spans="1:6" x14ac:dyDescent="0.25">
      <c r="A4921" s="25"/>
      <c r="B4921" s="26"/>
      <c r="C4921" s="26"/>
      <c r="D4921" s="26"/>
      <c r="E4921" s="29" t="str">
        <f>IFERROR(VLOOKUP(C4921,Report!$A$1:$F$2000,5,0),"")</f>
        <v/>
      </c>
      <c r="F4921" s="28" t="str">
        <f>IFERROR(Used!$E4921*Used!$D4921,"")</f>
        <v/>
      </c>
    </row>
    <row r="4922" spans="1:6" x14ac:dyDescent="0.25">
      <c r="A4922" s="21"/>
      <c r="B4922" s="22"/>
      <c r="C4922" s="22"/>
      <c r="D4922" s="22"/>
      <c r="E4922" s="23" t="str">
        <f>IFERROR(VLOOKUP(C4922,Report!$A$1:$F$2000,5,0),"")</f>
        <v/>
      </c>
      <c r="F4922" s="24" t="str">
        <f>IFERROR(Used!$E4922*Used!$D4922,"")</f>
        <v/>
      </c>
    </row>
    <row r="4923" spans="1:6" x14ac:dyDescent="0.25">
      <c r="A4923" s="25"/>
      <c r="B4923" s="26"/>
      <c r="C4923" s="26"/>
      <c r="D4923" s="26"/>
      <c r="E4923" s="29" t="str">
        <f>IFERROR(VLOOKUP(C4923,Report!$A$1:$F$2000,5,0),"")</f>
        <v/>
      </c>
      <c r="F4923" s="28" t="str">
        <f>IFERROR(Used!$E4923*Used!$D4923,"")</f>
        <v/>
      </c>
    </row>
    <row r="4924" spans="1:6" x14ac:dyDescent="0.25">
      <c r="A4924" s="21"/>
      <c r="B4924" s="22"/>
      <c r="C4924" s="22"/>
      <c r="D4924" s="22"/>
      <c r="E4924" s="23" t="str">
        <f>IFERROR(VLOOKUP(C4924,Report!$A$1:$F$2000,5,0),"")</f>
        <v/>
      </c>
      <c r="F4924" s="24" t="str">
        <f>IFERROR(Used!$E4924*Used!$D4924,"")</f>
        <v/>
      </c>
    </row>
    <row r="4925" spans="1:6" x14ac:dyDescent="0.25">
      <c r="A4925" s="25"/>
      <c r="B4925" s="26"/>
      <c r="C4925" s="26"/>
      <c r="D4925" s="26"/>
      <c r="E4925" s="29" t="str">
        <f>IFERROR(VLOOKUP(C4925,Report!$A$1:$F$2000,5,0),"")</f>
        <v/>
      </c>
      <c r="F4925" s="28" t="str">
        <f>IFERROR(Used!$E4925*Used!$D4925,"")</f>
        <v/>
      </c>
    </row>
    <row r="4926" spans="1:6" x14ac:dyDescent="0.25">
      <c r="A4926" s="21"/>
      <c r="B4926" s="22"/>
      <c r="C4926" s="22"/>
      <c r="D4926" s="22"/>
      <c r="E4926" s="23" t="str">
        <f>IFERROR(VLOOKUP(C4926,Report!$A$1:$F$2000,5,0),"")</f>
        <v/>
      </c>
      <c r="F4926" s="24" t="str">
        <f>IFERROR(Used!$E4926*Used!$D4926,"")</f>
        <v/>
      </c>
    </row>
    <row r="4927" spans="1:6" x14ac:dyDescent="0.25">
      <c r="A4927" s="25"/>
      <c r="B4927" s="26"/>
      <c r="C4927" s="26"/>
      <c r="D4927" s="26"/>
      <c r="E4927" s="29" t="str">
        <f>IFERROR(VLOOKUP(C4927,Report!$A$1:$F$2000,5,0),"")</f>
        <v/>
      </c>
      <c r="F4927" s="28" t="str">
        <f>IFERROR(Used!$E4927*Used!$D4927,"")</f>
        <v/>
      </c>
    </row>
    <row r="4928" spans="1:6" x14ac:dyDescent="0.25">
      <c r="A4928" s="21"/>
      <c r="B4928" s="22"/>
      <c r="C4928" s="22"/>
      <c r="D4928" s="22"/>
      <c r="E4928" s="23" t="str">
        <f>IFERROR(VLOOKUP(C4928,Report!$A$1:$F$2000,5,0),"")</f>
        <v/>
      </c>
      <c r="F4928" s="24" t="str">
        <f>IFERROR(Used!$E4928*Used!$D4928,"")</f>
        <v/>
      </c>
    </row>
    <row r="4929" spans="1:6" x14ac:dyDescent="0.25">
      <c r="A4929" s="25"/>
      <c r="B4929" s="26"/>
      <c r="C4929" s="26"/>
      <c r="D4929" s="26"/>
      <c r="E4929" s="29" t="str">
        <f>IFERROR(VLOOKUP(C4929,Report!$A$1:$F$2000,5,0),"")</f>
        <v/>
      </c>
      <c r="F4929" s="28" t="str">
        <f>IFERROR(Used!$E4929*Used!$D4929,"")</f>
        <v/>
      </c>
    </row>
    <row r="4930" spans="1:6" x14ac:dyDescent="0.25">
      <c r="A4930" s="21"/>
      <c r="B4930" s="22"/>
      <c r="C4930" s="22"/>
      <c r="D4930" s="22"/>
      <c r="E4930" s="23" t="str">
        <f>IFERROR(VLOOKUP(C4930,Report!$A$1:$F$2000,5,0),"")</f>
        <v/>
      </c>
      <c r="F4930" s="24" t="str">
        <f>IFERROR(Used!$E4930*Used!$D4930,"")</f>
        <v/>
      </c>
    </row>
    <row r="4931" spans="1:6" x14ac:dyDescent="0.25">
      <c r="A4931" s="25"/>
      <c r="B4931" s="26"/>
      <c r="C4931" s="26"/>
      <c r="D4931" s="26"/>
      <c r="E4931" s="29" t="str">
        <f>IFERROR(VLOOKUP(C4931,Report!$A$1:$F$2000,5,0),"")</f>
        <v/>
      </c>
      <c r="F4931" s="28" t="str">
        <f>IFERROR(Used!$E4931*Used!$D4931,"")</f>
        <v/>
      </c>
    </row>
    <row r="4932" spans="1:6" x14ac:dyDescent="0.25">
      <c r="A4932" s="21"/>
      <c r="B4932" s="22"/>
      <c r="C4932" s="22"/>
      <c r="D4932" s="22"/>
      <c r="E4932" s="23" t="str">
        <f>IFERROR(VLOOKUP(C4932,Report!$A$1:$F$2000,5,0),"")</f>
        <v/>
      </c>
      <c r="F4932" s="24" t="str">
        <f>IFERROR(Used!$E4932*Used!$D4932,"")</f>
        <v/>
      </c>
    </row>
    <row r="4933" spans="1:6" x14ac:dyDescent="0.25">
      <c r="A4933" s="25"/>
      <c r="B4933" s="26"/>
      <c r="C4933" s="26"/>
      <c r="D4933" s="26"/>
      <c r="E4933" s="29" t="str">
        <f>IFERROR(VLOOKUP(C4933,Report!$A$1:$F$2000,5,0),"")</f>
        <v/>
      </c>
      <c r="F4933" s="28" t="str">
        <f>IFERROR(Used!$E4933*Used!$D4933,"")</f>
        <v/>
      </c>
    </row>
    <row r="4934" spans="1:6" x14ac:dyDescent="0.25">
      <c r="A4934" s="21"/>
      <c r="B4934" s="22"/>
      <c r="C4934" s="22"/>
      <c r="D4934" s="22"/>
      <c r="E4934" s="23" t="str">
        <f>IFERROR(VLOOKUP(C4934,Report!$A$1:$F$2000,5,0),"")</f>
        <v/>
      </c>
      <c r="F4934" s="24" t="str">
        <f>IFERROR(Used!$E4934*Used!$D4934,"")</f>
        <v/>
      </c>
    </row>
    <row r="4935" spans="1:6" x14ac:dyDescent="0.25">
      <c r="A4935" s="25"/>
      <c r="B4935" s="26"/>
      <c r="C4935" s="26"/>
      <c r="D4935" s="26"/>
      <c r="E4935" s="29" t="str">
        <f>IFERROR(VLOOKUP(C4935,Report!$A$1:$F$2000,5,0),"")</f>
        <v/>
      </c>
      <c r="F4935" s="28" t="str">
        <f>IFERROR(Used!$E4935*Used!$D4935,"")</f>
        <v/>
      </c>
    </row>
    <row r="4936" spans="1:6" x14ac:dyDescent="0.25">
      <c r="A4936" s="21"/>
      <c r="B4936" s="22"/>
      <c r="C4936" s="22"/>
      <c r="D4936" s="22"/>
      <c r="E4936" s="23" t="str">
        <f>IFERROR(VLOOKUP(C4936,Report!$A$1:$F$2000,5,0),"")</f>
        <v/>
      </c>
      <c r="F4936" s="24" t="str">
        <f>IFERROR(Used!$E4936*Used!$D4936,"")</f>
        <v/>
      </c>
    </row>
    <row r="4937" spans="1:6" x14ac:dyDescent="0.25">
      <c r="A4937" s="25"/>
      <c r="B4937" s="26"/>
      <c r="C4937" s="26"/>
      <c r="D4937" s="26"/>
      <c r="E4937" s="29" t="str">
        <f>IFERROR(VLOOKUP(C4937,Report!$A$1:$F$2000,5,0),"")</f>
        <v/>
      </c>
      <c r="F4937" s="28" t="str">
        <f>IFERROR(Used!$E4937*Used!$D4937,"")</f>
        <v/>
      </c>
    </row>
    <row r="4938" spans="1:6" x14ac:dyDescent="0.25">
      <c r="A4938" s="21"/>
      <c r="B4938" s="22"/>
      <c r="C4938" s="22"/>
      <c r="D4938" s="22"/>
      <c r="E4938" s="23" t="str">
        <f>IFERROR(VLOOKUP(C4938,Report!$A$1:$F$2000,5,0),"")</f>
        <v/>
      </c>
      <c r="F4938" s="24" t="str">
        <f>IFERROR(Used!$E4938*Used!$D4938,"")</f>
        <v/>
      </c>
    </row>
    <row r="4939" spans="1:6" x14ac:dyDescent="0.25">
      <c r="A4939" s="25"/>
      <c r="B4939" s="26"/>
      <c r="C4939" s="26"/>
      <c r="D4939" s="26"/>
      <c r="E4939" s="29" t="str">
        <f>IFERROR(VLOOKUP(C4939,Report!$A$1:$F$2000,5,0),"")</f>
        <v/>
      </c>
      <c r="F4939" s="28" t="str">
        <f>IFERROR(Used!$E4939*Used!$D4939,"")</f>
        <v/>
      </c>
    </row>
    <row r="4940" spans="1:6" x14ac:dyDescent="0.25">
      <c r="A4940" s="21"/>
      <c r="B4940" s="22"/>
      <c r="C4940" s="22"/>
      <c r="D4940" s="22"/>
      <c r="E4940" s="23" t="str">
        <f>IFERROR(VLOOKUP(C4940,Report!$A$1:$F$2000,5,0),"")</f>
        <v/>
      </c>
      <c r="F4940" s="24" t="str">
        <f>IFERROR(Used!$E4940*Used!$D4940,"")</f>
        <v/>
      </c>
    </row>
    <row r="4941" spans="1:6" x14ac:dyDescent="0.25">
      <c r="A4941" s="25"/>
      <c r="B4941" s="26"/>
      <c r="C4941" s="26"/>
      <c r="D4941" s="26"/>
      <c r="E4941" s="29" t="str">
        <f>IFERROR(VLOOKUP(C4941,Report!$A$1:$F$2000,5,0),"")</f>
        <v/>
      </c>
      <c r="F4941" s="28" t="str">
        <f>IFERROR(Used!$E4941*Used!$D4941,"")</f>
        <v/>
      </c>
    </row>
    <row r="4942" spans="1:6" x14ac:dyDescent="0.25">
      <c r="A4942" s="21"/>
      <c r="B4942" s="22"/>
      <c r="C4942" s="22"/>
      <c r="D4942" s="22"/>
      <c r="E4942" s="23" t="str">
        <f>IFERROR(VLOOKUP(C4942,Report!$A$1:$F$2000,5,0),"")</f>
        <v/>
      </c>
      <c r="F4942" s="24" t="str">
        <f>IFERROR(Used!$E4942*Used!$D4942,"")</f>
        <v/>
      </c>
    </row>
    <row r="4943" spans="1:6" x14ac:dyDescent="0.25">
      <c r="A4943" s="25"/>
      <c r="B4943" s="26"/>
      <c r="C4943" s="26"/>
      <c r="D4943" s="26"/>
      <c r="E4943" s="29" t="str">
        <f>IFERROR(VLOOKUP(C4943,Report!$A$1:$F$2000,5,0),"")</f>
        <v/>
      </c>
      <c r="F4943" s="28" t="str">
        <f>IFERROR(Used!$E4943*Used!$D4943,"")</f>
        <v/>
      </c>
    </row>
    <row r="4944" spans="1:6" x14ac:dyDescent="0.25">
      <c r="A4944" s="21"/>
      <c r="B4944" s="22"/>
      <c r="C4944" s="22"/>
      <c r="D4944" s="22"/>
      <c r="E4944" s="23" t="str">
        <f>IFERROR(VLOOKUP(C4944,Report!$A$1:$F$2000,5,0),"")</f>
        <v/>
      </c>
      <c r="F4944" s="24" t="str">
        <f>IFERROR(Used!$E4944*Used!$D4944,"")</f>
        <v/>
      </c>
    </row>
    <row r="4945" spans="1:6" x14ac:dyDescent="0.25">
      <c r="A4945" s="25"/>
      <c r="B4945" s="26"/>
      <c r="C4945" s="26"/>
      <c r="D4945" s="26"/>
      <c r="E4945" s="29" t="str">
        <f>IFERROR(VLOOKUP(C4945,Report!$A$1:$F$2000,5,0),"")</f>
        <v/>
      </c>
      <c r="F4945" s="28" t="str">
        <f>IFERROR(Used!$E4945*Used!$D4945,"")</f>
        <v/>
      </c>
    </row>
    <row r="4946" spans="1:6" x14ac:dyDescent="0.25">
      <c r="A4946" s="21"/>
      <c r="B4946" s="22"/>
      <c r="C4946" s="22"/>
      <c r="D4946" s="22"/>
      <c r="E4946" s="23" t="str">
        <f>IFERROR(VLOOKUP(C4946,Report!$A$1:$F$2000,5,0),"")</f>
        <v/>
      </c>
      <c r="F4946" s="24" t="str">
        <f>IFERROR(Used!$E4946*Used!$D4946,"")</f>
        <v/>
      </c>
    </row>
    <row r="4947" spans="1:6" x14ac:dyDescent="0.25">
      <c r="A4947" s="25"/>
      <c r="B4947" s="26"/>
      <c r="C4947" s="26"/>
      <c r="D4947" s="26"/>
      <c r="E4947" s="29" t="str">
        <f>IFERROR(VLOOKUP(C4947,Report!$A$1:$F$2000,5,0),"")</f>
        <v/>
      </c>
      <c r="F4947" s="28" t="str">
        <f>IFERROR(Used!$E4947*Used!$D4947,"")</f>
        <v/>
      </c>
    </row>
    <row r="4948" spans="1:6" x14ac:dyDescent="0.25">
      <c r="A4948" s="21"/>
      <c r="B4948" s="22"/>
      <c r="C4948" s="22"/>
      <c r="D4948" s="22"/>
      <c r="E4948" s="23" t="str">
        <f>IFERROR(VLOOKUP(C4948,Report!$A$1:$F$2000,5,0),"")</f>
        <v/>
      </c>
      <c r="F4948" s="24" t="str">
        <f>IFERROR(Used!$E4948*Used!$D4948,"")</f>
        <v/>
      </c>
    </row>
    <row r="4949" spans="1:6" x14ac:dyDescent="0.25">
      <c r="A4949" s="25"/>
      <c r="B4949" s="26"/>
      <c r="C4949" s="26"/>
      <c r="D4949" s="26"/>
      <c r="E4949" s="29" t="str">
        <f>IFERROR(VLOOKUP(C4949,Report!$A$1:$F$2000,5,0),"")</f>
        <v/>
      </c>
      <c r="F4949" s="28" t="str">
        <f>IFERROR(Used!$E4949*Used!$D4949,"")</f>
        <v/>
      </c>
    </row>
    <row r="4950" spans="1:6" x14ac:dyDescent="0.25">
      <c r="A4950" s="21"/>
      <c r="B4950" s="22"/>
      <c r="C4950" s="22"/>
      <c r="D4950" s="22"/>
      <c r="E4950" s="23" t="str">
        <f>IFERROR(VLOOKUP(C4950,Report!$A$1:$F$2000,5,0),"")</f>
        <v/>
      </c>
      <c r="F4950" s="24" t="str">
        <f>IFERROR(Used!$E4950*Used!$D4950,"")</f>
        <v/>
      </c>
    </row>
    <row r="4951" spans="1:6" x14ac:dyDescent="0.25">
      <c r="A4951" s="25"/>
      <c r="B4951" s="26"/>
      <c r="C4951" s="26"/>
      <c r="D4951" s="26"/>
      <c r="E4951" s="29" t="str">
        <f>IFERROR(VLOOKUP(C4951,Report!$A$1:$F$2000,5,0),"")</f>
        <v/>
      </c>
      <c r="F4951" s="28" t="str">
        <f>IFERROR(Used!$E4951*Used!$D4951,"")</f>
        <v/>
      </c>
    </row>
    <row r="4952" spans="1:6" x14ac:dyDescent="0.25">
      <c r="A4952" s="21"/>
      <c r="B4952" s="22"/>
      <c r="C4952" s="22"/>
      <c r="D4952" s="22"/>
      <c r="E4952" s="23" t="str">
        <f>IFERROR(VLOOKUP(C4952,Report!$A$1:$F$2000,5,0),"")</f>
        <v/>
      </c>
      <c r="F4952" s="24" t="str">
        <f>IFERROR(Used!$E4952*Used!$D4952,"")</f>
        <v/>
      </c>
    </row>
    <row r="4953" spans="1:6" x14ac:dyDescent="0.25">
      <c r="A4953" s="25"/>
      <c r="B4953" s="26"/>
      <c r="C4953" s="26"/>
      <c r="D4953" s="26"/>
      <c r="E4953" s="29" t="str">
        <f>IFERROR(VLOOKUP(C4953,Report!$A$1:$F$2000,5,0),"")</f>
        <v/>
      </c>
      <c r="F4953" s="28" t="str">
        <f>IFERROR(Used!$E4953*Used!$D4953,"")</f>
        <v/>
      </c>
    </row>
    <row r="4954" spans="1:6" x14ac:dyDescent="0.25">
      <c r="A4954" s="21"/>
      <c r="B4954" s="22"/>
      <c r="C4954" s="22"/>
      <c r="D4954" s="22"/>
      <c r="E4954" s="23" t="str">
        <f>IFERROR(VLOOKUP(C4954,Report!$A$1:$F$2000,5,0),"")</f>
        <v/>
      </c>
      <c r="F4954" s="24" t="str">
        <f>IFERROR(Used!$E4954*Used!$D4954,"")</f>
        <v/>
      </c>
    </row>
    <row r="4955" spans="1:6" x14ac:dyDescent="0.25">
      <c r="A4955" s="25"/>
      <c r="B4955" s="26"/>
      <c r="C4955" s="26"/>
      <c r="D4955" s="26"/>
      <c r="E4955" s="29" t="str">
        <f>IFERROR(VLOOKUP(C4955,Report!$A$1:$F$2000,5,0),"")</f>
        <v/>
      </c>
      <c r="F4955" s="28" t="str">
        <f>IFERROR(Used!$E4955*Used!$D4955,"")</f>
        <v/>
      </c>
    </row>
    <row r="4956" spans="1:6" x14ac:dyDescent="0.25">
      <c r="A4956" s="21"/>
      <c r="B4956" s="22"/>
      <c r="C4956" s="22"/>
      <c r="D4956" s="22"/>
      <c r="E4956" s="23" t="str">
        <f>IFERROR(VLOOKUP(C4956,Report!$A$1:$F$2000,5,0),"")</f>
        <v/>
      </c>
      <c r="F4956" s="24" t="str">
        <f>IFERROR(Used!$E4956*Used!$D4956,"")</f>
        <v/>
      </c>
    </row>
    <row r="4957" spans="1:6" x14ac:dyDescent="0.25">
      <c r="A4957" s="25"/>
      <c r="B4957" s="26"/>
      <c r="C4957" s="26"/>
      <c r="D4957" s="26"/>
      <c r="E4957" s="29" t="str">
        <f>IFERROR(VLOOKUP(C4957,Report!$A$1:$F$2000,5,0),"")</f>
        <v/>
      </c>
      <c r="F4957" s="28" t="str">
        <f>IFERROR(Used!$E4957*Used!$D4957,"")</f>
        <v/>
      </c>
    </row>
    <row r="4958" spans="1:6" x14ac:dyDescent="0.25">
      <c r="A4958" s="21"/>
      <c r="B4958" s="22"/>
      <c r="C4958" s="22"/>
      <c r="D4958" s="22"/>
      <c r="E4958" s="23" t="str">
        <f>IFERROR(VLOOKUP(C4958,Report!$A$1:$F$2000,5,0),"")</f>
        <v/>
      </c>
      <c r="F4958" s="24" t="str">
        <f>IFERROR(Used!$E4958*Used!$D4958,"")</f>
        <v/>
      </c>
    </row>
    <row r="4959" spans="1:6" x14ac:dyDescent="0.25">
      <c r="A4959" s="25"/>
      <c r="B4959" s="26"/>
      <c r="C4959" s="26"/>
      <c r="D4959" s="26"/>
      <c r="E4959" s="29" t="str">
        <f>IFERROR(VLOOKUP(C4959,Report!$A$1:$F$2000,5,0),"")</f>
        <v/>
      </c>
      <c r="F4959" s="28" t="str">
        <f>IFERROR(Used!$E4959*Used!$D4959,"")</f>
        <v/>
      </c>
    </row>
    <row r="4960" spans="1:6" x14ac:dyDescent="0.25">
      <c r="A4960" s="21"/>
      <c r="B4960" s="22"/>
      <c r="C4960" s="22"/>
      <c r="D4960" s="22"/>
      <c r="E4960" s="23" t="str">
        <f>IFERROR(VLOOKUP(C4960,Report!$A$1:$F$2000,5,0),"")</f>
        <v/>
      </c>
      <c r="F4960" s="24" t="str">
        <f>IFERROR(Used!$E4960*Used!$D4960,"")</f>
        <v/>
      </c>
    </row>
    <row r="4961" spans="1:6" x14ac:dyDescent="0.25">
      <c r="A4961" s="25"/>
      <c r="B4961" s="26"/>
      <c r="C4961" s="26"/>
      <c r="D4961" s="26"/>
      <c r="E4961" s="29" t="str">
        <f>IFERROR(VLOOKUP(C4961,Report!$A$1:$F$2000,5,0),"")</f>
        <v/>
      </c>
      <c r="F4961" s="28" t="str">
        <f>IFERROR(Used!$E4961*Used!$D4961,"")</f>
        <v/>
      </c>
    </row>
    <row r="4962" spans="1:6" x14ac:dyDescent="0.25">
      <c r="A4962" s="21"/>
      <c r="B4962" s="22"/>
      <c r="C4962" s="22"/>
      <c r="D4962" s="22"/>
      <c r="E4962" s="23" t="str">
        <f>IFERROR(VLOOKUP(C4962,Report!$A$1:$F$2000,5,0),"")</f>
        <v/>
      </c>
      <c r="F4962" s="24" t="str">
        <f>IFERROR(Used!$E4962*Used!$D4962,"")</f>
        <v/>
      </c>
    </row>
    <row r="4963" spans="1:6" x14ac:dyDescent="0.25">
      <c r="A4963" s="25"/>
      <c r="B4963" s="26"/>
      <c r="C4963" s="26"/>
      <c r="D4963" s="26"/>
      <c r="E4963" s="29" t="str">
        <f>IFERROR(VLOOKUP(C4963,Report!$A$1:$F$2000,5,0),"")</f>
        <v/>
      </c>
      <c r="F4963" s="28" t="str">
        <f>IFERROR(Used!$E4963*Used!$D4963,"")</f>
        <v/>
      </c>
    </row>
    <row r="4964" spans="1:6" x14ac:dyDescent="0.25">
      <c r="A4964" s="21"/>
      <c r="B4964" s="22"/>
      <c r="C4964" s="22"/>
      <c r="D4964" s="22"/>
      <c r="E4964" s="23" t="str">
        <f>IFERROR(VLOOKUP(C4964,Report!$A$1:$F$2000,5,0),"")</f>
        <v/>
      </c>
      <c r="F4964" s="24" t="str">
        <f>IFERROR(Used!$E4964*Used!$D4964,"")</f>
        <v/>
      </c>
    </row>
    <row r="4965" spans="1:6" x14ac:dyDescent="0.25">
      <c r="A4965" s="25"/>
      <c r="B4965" s="26"/>
      <c r="C4965" s="26"/>
      <c r="D4965" s="26"/>
      <c r="E4965" s="29" t="str">
        <f>IFERROR(VLOOKUP(C4965,Report!$A$1:$F$2000,5,0),"")</f>
        <v/>
      </c>
      <c r="F4965" s="28" t="str">
        <f>IFERROR(Used!$E4965*Used!$D4965,"")</f>
        <v/>
      </c>
    </row>
    <row r="4966" spans="1:6" x14ac:dyDescent="0.25">
      <c r="A4966" s="21"/>
      <c r="B4966" s="22"/>
      <c r="C4966" s="22"/>
      <c r="D4966" s="22"/>
      <c r="E4966" s="23" t="str">
        <f>IFERROR(VLOOKUP(C4966,Report!$A$1:$F$2000,5,0),"")</f>
        <v/>
      </c>
      <c r="F4966" s="24" t="str">
        <f>IFERROR(Used!$E4966*Used!$D4966,"")</f>
        <v/>
      </c>
    </row>
    <row r="4967" spans="1:6" x14ac:dyDescent="0.25">
      <c r="A4967" s="25"/>
      <c r="B4967" s="26"/>
      <c r="C4967" s="26"/>
      <c r="D4967" s="26"/>
      <c r="E4967" s="29" t="str">
        <f>IFERROR(VLOOKUP(C4967,Report!$A$1:$F$2000,5,0),"")</f>
        <v/>
      </c>
      <c r="F4967" s="28" t="str">
        <f>IFERROR(Used!$E4967*Used!$D4967,"")</f>
        <v/>
      </c>
    </row>
    <row r="4968" spans="1:6" x14ac:dyDescent="0.25">
      <c r="A4968" s="21"/>
      <c r="B4968" s="22"/>
      <c r="C4968" s="22"/>
      <c r="D4968" s="22"/>
      <c r="E4968" s="23" t="str">
        <f>IFERROR(VLOOKUP(C4968,Report!$A$1:$F$2000,5,0),"")</f>
        <v/>
      </c>
      <c r="F4968" s="24" t="str">
        <f>IFERROR(Used!$E4968*Used!$D4968,"")</f>
        <v/>
      </c>
    </row>
    <row r="4969" spans="1:6" x14ac:dyDescent="0.25">
      <c r="A4969" s="25"/>
      <c r="B4969" s="26"/>
      <c r="C4969" s="26"/>
      <c r="D4969" s="26"/>
      <c r="E4969" s="29" t="str">
        <f>IFERROR(VLOOKUP(C4969,Report!$A$1:$F$2000,5,0),"")</f>
        <v/>
      </c>
      <c r="F4969" s="28" t="str">
        <f>IFERROR(Used!$E4969*Used!$D4969,"")</f>
        <v/>
      </c>
    </row>
    <row r="4970" spans="1:6" x14ac:dyDescent="0.25">
      <c r="A4970" s="21"/>
      <c r="B4970" s="22"/>
      <c r="C4970" s="22"/>
      <c r="D4970" s="22"/>
      <c r="E4970" s="23" t="str">
        <f>IFERROR(VLOOKUP(C4970,Report!$A$1:$F$2000,5,0),"")</f>
        <v/>
      </c>
      <c r="F4970" s="24" t="str">
        <f>IFERROR(Used!$E4970*Used!$D4970,"")</f>
        <v/>
      </c>
    </row>
    <row r="4971" spans="1:6" x14ac:dyDescent="0.25">
      <c r="A4971" s="25"/>
      <c r="B4971" s="26"/>
      <c r="C4971" s="26"/>
      <c r="D4971" s="26"/>
      <c r="E4971" s="29" t="str">
        <f>IFERROR(VLOOKUP(C4971,Report!$A$1:$F$2000,5,0),"")</f>
        <v/>
      </c>
      <c r="F4971" s="28" t="str">
        <f>IFERROR(Used!$E4971*Used!$D4971,"")</f>
        <v/>
      </c>
    </row>
    <row r="4972" spans="1:6" x14ac:dyDescent="0.25">
      <c r="A4972" s="21"/>
      <c r="B4972" s="22"/>
      <c r="C4972" s="22"/>
      <c r="D4972" s="22"/>
      <c r="E4972" s="23" t="str">
        <f>IFERROR(VLOOKUP(C4972,Report!$A$1:$F$2000,5,0),"")</f>
        <v/>
      </c>
      <c r="F4972" s="24" t="str">
        <f>IFERROR(Used!$E4972*Used!$D4972,"")</f>
        <v/>
      </c>
    </row>
    <row r="4973" spans="1:6" x14ac:dyDescent="0.25">
      <c r="A4973" s="25"/>
      <c r="B4973" s="26"/>
      <c r="C4973" s="26"/>
      <c r="D4973" s="26"/>
      <c r="E4973" s="29" t="str">
        <f>IFERROR(VLOOKUP(C4973,Report!$A$1:$F$2000,5,0),"")</f>
        <v/>
      </c>
      <c r="F4973" s="28" t="str">
        <f>IFERROR(Used!$E4973*Used!$D4973,"")</f>
        <v/>
      </c>
    </row>
    <row r="4974" spans="1:6" x14ac:dyDescent="0.25">
      <c r="A4974" s="21"/>
      <c r="B4974" s="22"/>
      <c r="C4974" s="22"/>
      <c r="D4974" s="22"/>
      <c r="E4974" s="23" t="str">
        <f>IFERROR(VLOOKUP(C4974,Report!$A$1:$F$2000,5,0),"")</f>
        <v/>
      </c>
      <c r="F4974" s="24" t="str">
        <f>IFERROR(Used!$E4974*Used!$D4974,"")</f>
        <v/>
      </c>
    </row>
    <row r="4975" spans="1:6" x14ac:dyDescent="0.25">
      <c r="A4975" s="25"/>
      <c r="B4975" s="26"/>
      <c r="C4975" s="26"/>
      <c r="D4975" s="26"/>
      <c r="E4975" s="29" t="str">
        <f>IFERROR(VLOOKUP(C4975,Report!$A$1:$F$2000,5,0),"")</f>
        <v/>
      </c>
      <c r="F4975" s="28" t="str">
        <f>IFERROR(Used!$E4975*Used!$D4975,"")</f>
        <v/>
      </c>
    </row>
    <row r="4976" spans="1:6" x14ac:dyDescent="0.25">
      <c r="A4976" s="21"/>
      <c r="B4976" s="22"/>
      <c r="C4976" s="22"/>
      <c r="D4976" s="22"/>
      <c r="E4976" s="23" t="str">
        <f>IFERROR(VLOOKUP(C4976,Report!$A$1:$F$2000,5,0),"")</f>
        <v/>
      </c>
      <c r="F4976" s="24" t="str">
        <f>IFERROR(Used!$E4976*Used!$D4976,"")</f>
        <v/>
      </c>
    </row>
    <row r="4977" spans="1:6" x14ac:dyDescent="0.25">
      <c r="A4977" s="25"/>
      <c r="B4977" s="26"/>
      <c r="C4977" s="26"/>
      <c r="D4977" s="26"/>
      <c r="E4977" s="29" t="str">
        <f>IFERROR(VLOOKUP(C4977,Report!$A$1:$F$2000,5,0),"")</f>
        <v/>
      </c>
      <c r="F4977" s="28" t="str">
        <f>IFERROR(Used!$E4977*Used!$D4977,"")</f>
        <v/>
      </c>
    </row>
    <row r="4978" spans="1:6" x14ac:dyDescent="0.25">
      <c r="A4978" s="21"/>
      <c r="B4978" s="22"/>
      <c r="C4978" s="22"/>
      <c r="D4978" s="22"/>
      <c r="E4978" s="23" t="str">
        <f>IFERROR(VLOOKUP(C4978,Report!$A$1:$F$2000,5,0),"")</f>
        <v/>
      </c>
      <c r="F4978" s="24" t="str">
        <f>IFERROR(Used!$E4978*Used!$D4978,"")</f>
        <v/>
      </c>
    </row>
    <row r="4979" spans="1:6" x14ac:dyDescent="0.25">
      <c r="A4979" s="25"/>
      <c r="B4979" s="26"/>
      <c r="C4979" s="26"/>
      <c r="D4979" s="26"/>
      <c r="E4979" s="29" t="str">
        <f>IFERROR(VLOOKUP(C4979,Report!$A$1:$F$2000,5,0),"")</f>
        <v/>
      </c>
      <c r="F4979" s="28" t="str">
        <f>IFERROR(Used!$E4979*Used!$D4979,"")</f>
        <v/>
      </c>
    </row>
    <row r="4980" spans="1:6" x14ac:dyDescent="0.25">
      <c r="A4980" s="21"/>
      <c r="B4980" s="22"/>
      <c r="C4980" s="22"/>
      <c r="D4980" s="22"/>
      <c r="E4980" s="23" t="str">
        <f>IFERROR(VLOOKUP(C4980,Report!$A$1:$F$2000,5,0),"")</f>
        <v/>
      </c>
      <c r="F4980" s="24" t="str">
        <f>IFERROR(Used!$E4980*Used!$D4980,"")</f>
        <v/>
      </c>
    </row>
    <row r="4981" spans="1:6" x14ac:dyDescent="0.25">
      <c r="A4981" s="25"/>
      <c r="B4981" s="26"/>
      <c r="C4981" s="26"/>
      <c r="D4981" s="26"/>
      <c r="E4981" s="29" t="str">
        <f>IFERROR(VLOOKUP(C4981,Report!$A$1:$F$2000,5,0),"")</f>
        <v/>
      </c>
      <c r="F4981" s="28" t="str">
        <f>IFERROR(Used!$E4981*Used!$D4981,"")</f>
        <v/>
      </c>
    </row>
    <row r="4982" spans="1:6" x14ac:dyDescent="0.25">
      <c r="A4982" s="21"/>
      <c r="B4982" s="22"/>
      <c r="C4982" s="22"/>
      <c r="D4982" s="22"/>
      <c r="E4982" s="23" t="str">
        <f>IFERROR(VLOOKUP(C4982,Report!$A$1:$F$2000,5,0),"")</f>
        <v/>
      </c>
      <c r="F4982" s="24" t="str">
        <f>IFERROR(Used!$E4982*Used!$D4982,"")</f>
        <v/>
      </c>
    </row>
    <row r="4983" spans="1:6" x14ac:dyDescent="0.25">
      <c r="A4983" s="25"/>
      <c r="B4983" s="26"/>
      <c r="C4983" s="26"/>
      <c r="D4983" s="26"/>
      <c r="E4983" s="29" t="str">
        <f>IFERROR(VLOOKUP(C4983,Report!$A$1:$F$2000,5,0),"")</f>
        <v/>
      </c>
      <c r="F4983" s="28" t="str">
        <f>IFERROR(Used!$E4983*Used!$D4983,"")</f>
        <v/>
      </c>
    </row>
    <row r="4984" spans="1:6" x14ac:dyDescent="0.25">
      <c r="A4984" s="21"/>
      <c r="B4984" s="22"/>
      <c r="C4984" s="22"/>
      <c r="D4984" s="22"/>
      <c r="E4984" s="23" t="str">
        <f>IFERROR(VLOOKUP(C4984,Report!$A$1:$F$2000,5,0),"")</f>
        <v/>
      </c>
      <c r="F4984" s="24" t="str">
        <f>IFERROR(Used!$E4984*Used!$D4984,"")</f>
        <v/>
      </c>
    </row>
    <row r="4985" spans="1:6" x14ac:dyDescent="0.25">
      <c r="A4985" s="25"/>
      <c r="B4985" s="26"/>
      <c r="C4985" s="26"/>
      <c r="D4985" s="26"/>
      <c r="E4985" s="29" t="str">
        <f>IFERROR(VLOOKUP(C4985,Report!$A$1:$F$2000,5,0),"")</f>
        <v/>
      </c>
      <c r="F4985" s="28" t="str">
        <f>IFERROR(Used!$E4985*Used!$D4985,"")</f>
        <v/>
      </c>
    </row>
    <row r="4986" spans="1:6" x14ac:dyDescent="0.25">
      <c r="A4986" s="21"/>
      <c r="B4986" s="22"/>
      <c r="C4986" s="22"/>
      <c r="D4986" s="22"/>
      <c r="E4986" s="23" t="str">
        <f>IFERROR(VLOOKUP(C4986,Report!$A$1:$F$2000,5,0),"")</f>
        <v/>
      </c>
      <c r="F4986" s="24" t="str">
        <f>IFERROR(Used!$E4986*Used!$D4986,"")</f>
        <v/>
      </c>
    </row>
    <row r="4987" spans="1:6" x14ac:dyDescent="0.25">
      <c r="A4987" s="25"/>
      <c r="B4987" s="26"/>
      <c r="C4987" s="26"/>
      <c r="D4987" s="26"/>
      <c r="E4987" s="29" t="str">
        <f>IFERROR(VLOOKUP(C4987,Report!$A$1:$F$2000,5,0),"")</f>
        <v/>
      </c>
      <c r="F4987" s="28" t="str">
        <f>IFERROR(Used!$E4987*Used!$D4987,"")</f>
        <v/>
      </c>
    </row>
    <row r="4988" spans="1:6" x14ac:dyDescent="0.25">
      <c r="A4988" s="21"/>
      <c r="B4988" s="22"/>
      <c r="C4988" s="22"/>
      <c r="D4988" s="22"/>
      <c r="E4988" s="23" t="str">
        <f>IFERROR(VLOOKUP(C4988,Report!$A$1:$F$2000,5,0),"")</f>
        <v/>
      </c>
      <c r="F4988" s="24" t="str">
        <f>IFERROR(Used!$E4988*Used!$D4988,"")</f>
        <v/>
      </c>
    </row>
    <row r="4989" spans="1:6" x14ac:dyDescent="0.25">
      <c r="A4989" s="25"/>
      <c r="B4989" s="26"/>
      <c r="C4989" s="26"/>
      <c r="D4989" s="26"/>
      <c r="E4989" s="29" t="str">
        <f>IFERROR(VLOOKUP(C4989,Report!$A$1:$F$2000,5,0),"")</f>
        <v/>
      </c>
      <c r="F4989" s="28" t="str">
        <f>IFERROR(Used!$E4989*Used!$D4989,"")</f>
        <v/>
      </c>
    </row>
    <row r="4990" spans="1:6" x14ac:dyDescent="0.25">
      <c r="A4990" s="21"/>
      <c r="B4990" s="22"/>
      <c r="C4990" s="22"/>
      <c r="D4990" s="22"/>
      <c r="E4990" s="23" t="str">
        <f>IFERROR(VLOOKUP(C4990,Report!$A$1:$F$2000,5,0),"")</f>
        <v/>
      </c>
      <c r="F4990" s="24" t="str">
        <f>IFERROR(Used!$E4990*Used!$D4990,"")</f>
        <v/>
      </c>
    </row>
    <row r="4991" spans="1:6" x14ac:dyDescent="0.25">
      <c r="A4991" s="25"/>
      <c r="B4991" s="26"/>
      <c r="C4991" s="26"/>
      <c r="D4991" s="26"/>
      <c r="E4991" s="29" t="str">
        <f>IFERROR(VLOOKUP(C4991,Report!$A$1:$F$2000,5,0),"")</f>
        <v/>
      </c>
      <c r="F4991" s="28" t="str">
        <f>IFERROR(Used!$E4991*Used!$D4991,"")</f>
        <v/>
      </c>
    </row>
    <row r="4992" spans="1:6" x14ac:dyDescent="0.25">
      <c r="A4992" s="21"/>
      <c r="B4992" s="22"/>
      <c r="C4992" s="22"/>
      <c r="D4992" s="22"/>
      <c r="E4992" s="23" t="str">
        <f>IFERROR(VLOOKUP(C4992,Report!$A$1:$F$2000,5,0),"")</f>
        <v/>
      </c>
      <c r="F4992" s="24" t="str">
        <f>IFERROR(Used!$E4992*Used!$D4992,"")</f>
        <v/>
      </c>
    </row>
    <row r="4993" spans="1:6" x14ac:dyDescent="0.25">
      <c r="A4993" s="25"/>
      <c r="B4993" s="26"/>
      <c r="C4993" s="26"/>
      <c r="D4993" s="26"/>
      <c r="E4993" s="29" t="str">
        <f>IFERROR(VLOOKUP(C4993,Report!$A$1:$F$2000,5,0),"")</f>
        <v/>
      </c>
      <c r="F4993" s="28" t="str">
        <f>IFERROR(Used!$E4993*Used!$D4993,"")</f>
        <v/>
      </c>
    </row>
    <row r="4994" spans="1:6" x14ac:dyDescent="0.25">
      <c r="A4994" s="21"/>
      <c r="B4994" s="22"/>
      <c r="C4994" s="22"/>
      <c r="D4994" s="22"/>
      <c r="E4994" s="23" t="str">
        <f>IFERROR(VLOOKUP(C4994,Report!$A$1:$F$2000,5,0),"")</f>
        <v/>
      </c>
      <c r="F4994" s="24" t="str">
        <f>IFERROR(Used!$E4994*Used!$D4994,"")</f>
        <v/>
      </c>
    </row>
    <row r="4995" spans="1:6" x14ac:dyDescent="0.25">
      <c r="A4995" s="25"/>
      <c r="B4995" s="26"/>
      <c r="C4995" s="26"/>
      <c r="D4995" s="26"/>
      <c r="E4995" s="29" t="str">
        <f>IFERROR(VLOOKUP(C4995,Report!$A$1:$F$2000,5,0),"")</f>
        <v/>
      </c>
      <c r="F4995" s="28" t="str">
        <f>IFERROR(Used!$E4995*Used!$D4995,"")</f>
        <v/>
      </c>
    </row>
    <row r="4996" spans="1:6" x14ac:dyDescent="0.25">
      <c r="A4996" s="21"/>
      <c r="B4996" s="22"/>
      <c r="C4996" s="22"/>
      <c r="D4996" s="22"/>
      <c r="E4996" s="23" t="str">
        <f>IFERROR(VLOOKUP(C4996,Report!$A$1:$F$2000,5,0),"")</f>
        <v/>
      </c>
      <c r="F4996" s="24" t="str">
        <f>IFERROR(Used!$E4996*Used!$D4996,"")</f>
        <v/>
      </c>
    </row>
    <row r="4997" spans="1:6" x14ac:dyDescent="0.25">
      <c r="A4997" s="25"/>
      <c r="B4997" s="26"/>
      <c r="C4997" s="26"/>
      <c r="D4997" s="26"/>
      <c r="E4997" s="29" t="str">
        <f>IFERROR(VLOOKUP(C4997,Report!$A$1:$F$2000,5,0),"")</f>
        <v/>
      </c>
      <c r="F4997" s="28" t="str">
        <f>IFERROR(Used!$E4997*Used!$D4997,"")</f>
        <v/>
      </c>
    </row>
    <row r="4998" spans="1:6" x14ac:dyDescent="0.25">
      <c r="A4998" s="21"/>
      <c r="B4998" s="22"/>
      <c r="C4998" s="22"/>
      <c r="D4998" s="22"/>
      <c r="E4998" s="23" t="str">
        <f>IFERROR(VLOOKUP(C4998,Report!$A$1:$F$2000,5,0),"")</f>
        <v/>
      </c>
      <c r="F4998" s="24" t="str">
        <f>IFERROR(Used!$E4998*Used!$D4998,"")</f>
        <v/>
      </c>
    </row>
    <row r="4999" spans="1:6" x14ac:dyDescent="0.25">
      <c r="A4999" s="17"/>
      <c r="B4999" s="18"/>
      <c r="C4999" s="18"/>
      <c r="D4999" s="18"/>
      <c r="E4999" s="20" t="str">
        <f>IFERROR(VLOOKUP(C4999,Report!$A$1:$F$2000,5,0),"")</f>
        <v/>
      </c>
      <c r="F4999" s="19" t="str">
        <f>IFERROR(Used!$E4999*Used!$D4999,"")</f>
        <v/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Master!$B:$B</xm:f>
          </x14:formula1>
          <xm:sqref>C2:C4999</xm:sqref>
        </x14:dataValidation>
        <x14:dataValidation type="list" allowBlank="1" showInputMessage="1" showErrorMessage="1">
          <x14:formula1>
            <xm:f>Master!$C:$C</xm:f>
          </x14:formula1>
          <xm:sqref>B2:B4999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6"/>
  <sheetViews>
    <sheetView workbookViewId="0">
      <selection activeCell="B20" sqref="B20"/>
    </sheetView>
  </sheetViews>
  <sheetFormatPr defaultRowHeight="15" x14ac:dyDescent="0.25"/>
  <cols>
    <col min="1" max="1" width="12" customWidth="1"/>
    <col min="2" max="2" width="11.42578125" customWidth="1"/>
  </cols>
  <sheetData>
    <row r="1" spans="1:3" x14ac:dyDescent="0.25">
      <c r="A1" t="s">
        <v>1</v>
      </c>
      <c r="B1" t="s">
        <v>5</v>
      </c>
      <c r="C1" t="s">
        <v>9</v>
      </c>
    </row>
    <row r="2" spans="1:3" x14ac:dyDescent="0.25">
      <c r="A2" t="s">
        <v>2</v>
      </c>
      <c r="B2" t="s">
        <v>6</v>
      </c>
      <c r="C2" t="s">
        <v>10</v>
      </c>
    </row>
    <row r="3" spans="1:3" x14ac:dyDescent="0.25">
      <c r="A3" t="s">
        <v>3</v>
      </c>
      <c r="B3" t="s">
        <v>7</v>
      </c>
      <c r="C3" t="s">
        <v>11</v>
      </c>
    </row>
    <row r="4" spans="1:3" x14ac:dyDescent="0.25">
      <c r="A4" t="s">
        <v>4</v>
      </c>
      <c r="B4" t="s">
        <v>8</v>
      </c>
      <c r="C4" t="s">
        <v>12</v>
      </c>
    </row>
    <row r="5" spans="1:3" x14ac:dyDescent="0.25">
      <c r="B5" t="s">
        <v>24</v>
      </c>
    </row>
    <row r="6" spans="1:3" x14ac:dyDescent="0.25">
      <c r="B6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000"/>
  <sheetViews>
    <sheetView workbookViewId="0">
      <selection activeCell="C6" sqref="C6"/>
    </sheetView>
  </sheetViews>
  <sheetFormatPr defaultRowHeight="15" x14ac:dyDescent="0.25"/>
  <cols>
    <col min="1" max="1" width="14.28515625" style="8" customWidth="1"/>
    <col min="2" max="2" width="14.140625" style="8" customWidth="1"/>
    <col min="3" max="3" width="13" style="8" customWidth="1"/>
    <col min="4" max="4" width="12.5703125" style="8" customWidth="1"/>
    <col min="5" max="5" width="10.42578125" style="10" customWidth="1"/>
    <col min="6" max="6" width="9.5703125" style="13" bestFit="1" customWidth="1"/>
    <col min="7" max="16384" width="9.140625" style="8"/>
  </cols>
  <sheetData>
    <row r="1" spans="1:6" s="5" customFormat="1" ht="39" customHeight="1" x14ac:dyDescent="0.25">
      <c r="A1" s="3" t="s">
        <v>23</v>
      </c>
      <c r="B1" s="4" t="s">
        <v>20</v>
      </c>
      <c r="C1" s="4" t="s">
        <v>21</v>
      </c>
      <c r="D1" s="4" t="s">
        <v>22</v>
      </c>
      <c r="E1" s="4" t="s">
        <v>19</v>
      </c>
      <c r="F1" s="11" t="s">
        <v>25</v>
      </c>
    </row>
    <row r="2" spans="1:6" x14ac:dyDescent="0.25">
      <c r="A2" s="6" t="str">
        <f t="array" ref="A2">IFERROR(INDEX(Purchase!$C$2:$C$5002, MATCH(0, COUNTIF($A$1:A1,Purchase!$C$2:$C$5002 ), 0)),"")</f>
        <v>Product1</v>
      </c>
      <c r="B2" s="7">
        <f>IF(SUMIF(Purchase!C:C,Report!A2,Purchase!D:D)=0,"",SUMIF(Purchase!C:C,Report!A2,Purchase!D:D))</f>
        <v>30</v>
      </c>
      <c r="C2" s="7">
        <f>IF(SUMIF(Used!C:C,Report!A2,Used!D:D)=0,"",SUMIF(Used!C:C,Report!A2,Used!D:D))</f>
        <v>11</v>
      </c>
      <c r="D2" s="7">
        <f t="shared" ref="D2:D3" si="0">IFERROR(B2-C2,"")</f>
        <v>19</v>
      </c>
      <c r="E2" s="9">
        <f>IFERROR((SUMIF(Purchase!C:C,Report!A2,Purchase!F:F)/B2),"")</f>
        <v>26.866666666666667</v>
      </c>
      <c r="F2" s="12">
        <f>IFERROR(E2*D2,"")</f>
        <v>510.4666666666667</v>
      </c>
    </row>
    <row r="3" spans="1:6" x14ac:dyDescent="0.25">
      <c r="A3" s="6" t="str">
        <f t="array" ref="A3">IFERROR(INDEX(Purchase!$C$2:$C$5002, MATCH(0, COUNTIF($A$1:A2,Purchase!$C$2:$C$5002 ), 0)),"")</f>
        <v>Product2</v>
      </c>
      <c r="B3" s="7">
        <f>IF(SUMIF(Purchase!C:C,Report!A3,Purchase!D:D)=0,"",SUMIF(Purchase!C:C,Report!A3,Purchase!D:D))</f>
        <v>23</v>
      </c>
      <c r="C3" s="7">
        <f>IF(SUMIF(Used!C:C,Report!A3,Used!D:D)=0,"",SUMIF(Used!C:C,Report!A3,Used!D:D))</f>
        <v>10</v>
      </c>
      <c r="D3" s="7">
        <f t="shared" si="0"/>
        <v>13</v>
      </c>
      <c r="E3" s="9">
        <f>IFERROR((SUMIF(Purchase!C:C,Report!A3,Purchase!F:F)/B3),"")</f>
        <v>35</v>
      </c>
      <c r="F3" s="12">
        <f t="shared" ref="F3:F66" si="1">IFERROR(E3*D3,"")</f>
        <v>455</v>
      </c>
    </row>
    <row r="4" spans="1:6" x14ac:dyDescent="0.25">
      <c r="A4" s="6" t="str">
        <f t="array" ref="A4">IFERROR(INDEX(Purchase!$C$2:$C$5002, MATCH(0, COUNTIF($A$1:A3,Purchase!$C$2:$C$5002 ), 0)),"")</f>
        <v>Product3</v>
      </c>
      <c r="B4" s="7">
        <f>IF(SUMIF(Purchase!C:C,Report!A4,Purchase!D:D)=0,"",SUMIF(Purchase!C:C,Report!A4,Purchase!D:D))</f>
        <v>5</v>
      </c>
      <c r="C4" s="7">
        <f>IF(SUMIF(Used!C:C,Report!A4,Used!D:D)=0,"",SUMIF(Used!C:C,Report!A4,Used!D:D))</f>
        <v>2</v>
      </c>
      <c r="D4" s="7">
        <f>IFERROR(B4-C4,"")</f>
        <v>3</v>
      </c>
      <c r="E4" s="9">
        <f>IFERROR((SUMIF(Purchase!C:C,Report!A4,Purchase!F:F)/B4),"")</f>
        <v>45</v>
      </c>
      <c r="F4" s="12">
        <f t="shared" si="1"/>
        <v>135</v>
      </c>
    </row>
    <row r="5" spans="1:6" x14ac:dyDescent="0.25">
      <c r="A5" s="6" t="str">
        <f t="array" ref="A5">IFERROR(INDEX(Purchase!$C$2:$C$5002, MATCH(0, COUNTIF($A$1:A4,Purchase!$C$2:$C$5002 ), 0)),"")</f>
        <v>Product4</v>
      </c>
      <c r="B5" s="7">
        <f>IF(SUMIF(Purchase!C:C,Report!A5,Purchase!D:D)=0,"",SUMIF(Purchase!C:C,Report!A5,Purchase!D:D))</f>
        <v>15</v>
      </c>
      <c r="C5" s="7">
        <f>IF(SUMIF(Used!C:C,Report!A5,Used!D:D)=0,"",SUMIF(Used!C:C,Report!A5,Used!D:D))</f>
        <v>9</v>
      </c>
      <c r="D5" s="7">
        <f>IFERROR(B5-C5,"")</f>
        <v>6</v>
      </c>
      <c r="E5" s="9">
        <f>IFERROR((SUMIF(Purchase!C:C,Report!A5,Purchase!F:F)/B5),"")</f>
        <v>55</v>
      </c>
      <c r="F5" s="12">
        <f t="shared" si="1"/>
        <v>330</v>
      </c>
    </row>
    <row r="6" spans="1:6" x14ac:dyDescent="0.25">
      <c r="A6" s="6" t="str">
        <f t="array" ref="A6">IFERROR(INDEX(Purchase!$C$2:$C$5002, MATCH(0, COUNTIF($A$1:A5,Purchase!$C$2:$C$5002 ), 0)),"")</f>
        <v>Product5</v>
      </c>
      <c r="B6" s="7">
        <f>IF(SUMIF(Purchase!C:C,Report!A6,Purchase!D:D)=0,"",SUMIF(Purchase!C:C,Report!A6,Purchase!D:D))</f>
        <v>10</v>
      </c>
      <c r="C6" s="7">
        <f>IF(SUMIF(Used!C:C,Report!A6,Used!D:D)=0,"",SUMIF(Used!C:C,Report!A6,Used!D:D))</f>
        <v>2</v>
      </c>
      <c r="D6" s="7">
        <f>IFERROR(B6-C6,"")</f>
        <v>8</v>
      </c>
      <c r="E6" s="9">
        <f>IFERROR((SUMIF(Purchase!C:C,Report!A6,Purchase!F:F)/B6),"")</f>
        <v>75</v>
      </c>
      <c r="F6" s="12">
        <f t="shared" si="1"/>
        <v>600</v>
      </c>
    </row>
    <row r="7" spans="1:6" x14ac:dyDescent="0.25">
      <c r="A7" s="6" t="str">
        <f t="array" ref="A7">IFERROR(INDEX(Purchase!$C$2:$C$5002, MATCH(0, COUNTIF($A$1:A6,Purchase!$C$2:$C$5002 ), 0)),"")</f>
        <v>Product6</v>
      </c>
      <c r="B7" s="7">
        <f>IF(SUMIF(Purchase!C:C,Report!A7,Purchase!D:D)=0,"",SUMIF(Purchase!C:C,Report!A7,Purchase!D:D))</f>
        <v>8</v>
      </c>
      <c r="C7" s="7">
        <v>2</v>
      </c>
      <c r="D7" s="7">
        <f>IFERROR(B7-C7,"")</f>
        <v>6</v>
      </c>
      <c r="E7" s="9">
        <f>IFERROR((SUMIF(Purchase!C:C,Report!A7,Purchase!F:F)/B7),"")</f>
        <v>40</v>
      </c>
      <c r="F7" s="12">
        <f t="shared" si="1"/>
        <v>240</v>
      </c>
    </row>
    <row r="8" spans="1:6" x14ac:dyDescent="0.25">
      <c r="A8" s="6">
        <f t="array" ref="A8">IFERROR(INDEX(Purchase!$C$2:$C$5002, MATCH(0, COUNTIF($A$1:A7,Purchase!$C$2:$C$5002 ), 0)),"")</f>
        <v>0</v>
      </c>
      <c r="B8" s="7" t="str">
        <f>IF(SUMIF(Purchase!C:C,Report!A8,Purchase!D:D)=0,"",SUMIF(Purchase!C:C,Report!A8,Purchase!D:D))</f>
        <v/>
      </c>
      <c r="C8" s="7" t="str">
        <f>IF(SUMIF(Used!C:C,Report!A8,Used!D:D)=0,"",SUMIF(Used!C:C,Report!A8,Used!D:D))</f>
        <v/>
      </c>
      <c r="D8" s="7" t="str">
        <f>IFERROR(B8-C8,"")</f>
        <v/>
      </c>
      <c r="E8" s="9" t="str">
        <f>IFERROR((SUMIF(Purchase!C:C,Report!A8,Purchase!F:F)/B8),"")</f>
        <v/>
      </c>
      <c r="F8" s="12" t="str">
        <f t="shared" si="1"/>
        <v/>
      </c>
    </row>
    <row r="9" spans="1:6" x14ac:dyDescent="0.25">
      <c r="A9" s="6" t="str">
        <f t="array" ref="A9">IFERROR(INDEX(Purchase!$C$2:$C$5002, MATCH(0, COUNTIF($A$1:A8,Purchase!$C$2:$C$5002 ), 0)),"")</f>
        <v/>
      </c>
      <c r="B9" s="7" t="str">
        <f>IF(SUMIF(Purchase!C:C,Report!A9,Purchase!D:D)=0,"",SUMIF(Purchase!C:C,Report!A9,Purchase!D:D))</f>
        <v/>
      </c>
      <c r="C9" s="7" t="str">
        <f>IF(SUMIF(Used!C:C,Report!A9,Used!D:D)=0,"",SUMIF(Used!C:C,Report!A9,Used!D:D))</f>
        <v/>
      </c>
      <c r="D9" s="7" t="str">
        <f t="shared" ref="D9:D72" si="2">IFERROR(B9-C9,"")</f>
        <v/>
      </c>
      <c r="E9" s="9" t="str">
        <f>IFERROR((SUMIF(Purchase!C:C,Report!A9,Purchase!F:F)/B9),"")</f>
        <v/>
      </c>
      <c r="F9" s="12" t="str">
        <f t="shared" si="1"/>
        <v/>
      </c>
    </row>
    <row r="10" spans="1:6" x14ac:dyDescent="0.25">
      <c r="A10" s="6" t="str">
        <f t="array" ref="A10">IFERROR(INDEX(Purchase!$C$2:$C$5002, MATCH(0, COUNTIF($A$1:A9,Purchase!$C$2:$C$5002 ), 0)),"")</f>
        <v/>
      </c>
      <c r="B10" s="7" t="str">
        <f>IF(SUMIF(Purchase!C:C,Report!A10,Purchase!D:D)=0,"",SUMIF(Purchase!C:C,Report!A10,Purchase!D:D))</f>
        <v/>
      </c>
      <c r="C10" s="7" t="str">
        <f>IF(SUMIF(Used!C:C,Report!A10,Used!D:D)=0,"",SUMIF(Used!C:C,Report!A10,Used!D:D))</f>
        <v/>
      </c>
      <c r="D10" s="7" t="str">
        <f t="shared" si="2"/>
        <v/>
      </c>
      <c r="E10" s="9" t="str">
        <f>IFERROR((SUMIF(Purchase!C:C,Report!A10,Purchase!F:F)/B10),"")</f>
        <v/>
      </c>
      <c r="F10" s="12" t="str">
        <f t="shared" si="1"/>
        <v/>
      </c>
    </row>
    <row r="11" spans="1:6" x14ac:dyDescent="0.25">
      <c r="A11" s="6" t="str">
        <f t="array" ref="A11">IFERROR(INDEX(Purchase!$C$2:$C$5002, MATCH(0, COUNTIF($A$1:A10,Purchase!$C$2:$C$5002 ), 0)),"")</f>
        <v/>
      </c>
      <c r="B11" s="7" t="str">
        <f>IF(SUMIF(Purchase!C:C,Report!A11,Purchase!D:D)=0,"",SUMIF(Purchase!C:C,Report!A11,Purchase!D:D))</f>
        <v/>
      </c>
      <c r="C11" s="7" t="str">
        <f>IF(SUMIF(Used!C:C,Report!A11,Used!D:D)=0,"",SUMIF(Used!C:C,Report!A11,Used!D:D))</f>
        <v/>
      </c>
      <c r="D11" s="7" t="str">
        <f t="shared" si="2"/>
        <v/>
      </c>
      <c r="E11" s="9" t="str">
        <f>IFERROR((SUMIF(Purchase!C:C,Report!A11,Purchase!F:F)/B11),"")</f>
        <v/>
      </c>
      <c r="F11" s="12" t="str">
        <f t="shared" si="1"/>
        <v/>
      </c>
    </row>
    <row r="12" spans="1:6" x14ac:dyDescent="0.25">
      <c r="A12" s="6" t="str">
        <f t="array" ref="A12">IFERROR(INDEX(Purchase!$C$2:$C$5002, MATCH(0, COUNTIF($A$1:A11,Purchase!$C$2:$C$5002 ), 0)),"")</f>
        <v/>
      </c>
      <c r="B12" s="7" t="str">
        <f>IF(SUMIF(Purchase!C:C,Report!A12,Purchase!D:D)=0,"",SUMIF(Purchase!C:C,Report!A12,Purchase!D:D))</f>
        <v/>
      </c>
      <c r="C12" s="7" t="str">
        <f>IF(SUMIF(Used!C:C,Report!A12,Used!D:D)=0,"",SUMIF(Used!C:C,Report!A12,Used!D:D))</f>
        <v/>
      </c>
      <c r="D12" s="7" t="str">
        <f t="shared" si="2"/>
        <v/>
      </c>
      <c r="E12" s="9" t="str">
        <f>IFERROR((SUMIF(Purchase!C:C,Report!A12,Purchase!F:F)/B12),"")</f>
        <v/>
      </c>
      <c r="F12" s="12" t="str">
        <f t="shared" si="1"/>
        <v/>
      </c>
    </row>
    <row r="13" spans="1:6" x14ac:dyDescent="0.25">
      <c r="A13" s="6" t="str">
        <f t="array" ref="A13">IFERROR(INDEX(Purchase!$C$2:$C$5002, MATCH(0, COUNTIF($A$1:A12,Purchase!$C$2:$C$5002 ), 0)),"")</f>
        <v/>
      </c>
      <c r="B13" s="7" t="str">
        <f>IF(SUMIF(Purchase!C:C,Report!A13,Purchase!D:D)=0,"",SUMIF(Purchase!C:C,Report!A13,Purchase!D:D))</f>
        <v/>
      </c>
      <c r="C13" s="7" t="str">
        <f>IF(SUMIF(Used!C:C,Report!A13,Used!D:D)=0,"",SUMIF(Used!C:C,Report!A13,Used!D:D))</f>
        <v/>
      </c>
      <c r="D13" s="7" t="str">
        <f t="shared" si="2"/>
        <v/>
      </c>
      <c r="E13" s="9" t="str">
        <f>IFERROR((SUMIF(Purchase!C:C,Report!A13,Purchase!F:F)/B13),"")</f>
        <v/>
      </c>
      <c r="F13" s="12" t="str">
        <f t="shared" si="1"/>
        <v/>
      </c>
    </row>
    <row r="14" spans="1:6" x14ac:dyDescent="0.25">
      <c r="A14" s="6" t="str">
        <f t="array" ref="A14">IFERROR(INDEX(Purchase!$C$2:$C$5002, MATCH(0, COUNTIF($A$1:A13,Purchase!$C$2:$C$5002 ), 0)),"")</f>
        <v/>
      </c>
      <c r="B14" s="7" t="str">
        <f>IF(SUMIF(Purchase!C:C,Report!A14,Purchase!D:D)=0,"",SUMIF(Purchase!C:C,Report!A14,Purchase!D:D))</f>
        <v/>
      </c>
      <c r="C14" s="7" t="str">
        <f>IF(SUMIF(Used!C:C,Report!A14,Used!D:D)=0,"",SUMIF(Used!C:C,Report!A14,Used!D:D))</f>
        <v/>
      </c>
      <c r="D14" s="7" t="str">
        <f t="shared" si="2"/>
        <v/>
      </c>
      <c r="E14" s="9" t="str">
        <f>IFERROR((SUMIF(Purchase!C:C,Report!A14,Purchase!F:F)/B14),"")</f>
        <v/>
      </c>
      <c r="F14" s="12" t="str">
        <f t="shared" si="1"/>
        <v/>
      </c>
    </row>
    <row r="15" spans="1:6" x14ac:dyDescent="0.25">
      <c r="A15" s="6" t="str">
        <f t="array" ref="A15">IFERROR(INDEX(Purchase!$C$2:$C$5002, MATCH(0, COUNTIF($A$1:A14,Purchase!$C$2:$C$5002 ), 0)),"")</f>
        <v/>
      </c>
      <c r="B15" s="7" t="str">
        <f>IF(SUMIF(Purchase!C:C,Report!A15,Purchase!D:D)=0,"",SUMIF(Purchase!C:C,Report!A15,Purchase!D:D))</f>
        <v/>
      </c>
      <c r="C15" s="7" t="str">
        <f>IF(SUMIF(Used!C:C,Report!A15,Used!D:D)=0,"",SUMIF(Used!C:C,Report!A15,Used!D:D))</f>
        <v/>
      </c>
      <c r="D15" s="7" t="str">
        <f t="shared" si="2"/>
        <v/>
      </c>
      <c r="E15" s="9" t="str">
        <f>IFERROR((SUMIF(Purchase!C:C,Report!A15,Purchase!F:F)/B15),"")</f>
        <v/>
      </c>
      <c r="F15" s="12" t="str">
        <f t="shared" si="1"/>
        <v/>
      </c>
    </row>
    <row r="16" spans="1:6" x14ac:dyDescent="0.25">
      <c r="A16" s="6" t="str">
        <f t="array" ref="A16">IFERROR(INDEX(Purchase!$C$2:$C$5002, MATCH(0, COUNTIF($A$1:A15,Purchase!$C$2:$C$5002 ), 0)),"")</f>
        <v/>
      </c>
      <c r="B16" s="7" t="str">
        <f>IF(SUMIF(Purchase!C:C,Report!A16,Purchase!D:D)=0,"",SUMIF(Purchase!C:C,Report!A16,Purchase!D:D))</f>
        <v/>
      </c>
      <c r="C16" s="7" t="str">
        <f>IF(SUMIF(Used!C:C,Report!A16,Used!D:D)=0,"",SUMIF(Used!C:C,Report!A16,Used!D:D))</f>
        <v/>
      </c>
      <c r="D16" s="7" t="str">
        <f t="shared" si="2"/>
        <v/>
      </c>
      <c r="E16" s="9" t="str">
        <f>IFERROR((SUMIF(Purchase!C:C,Report!A16,Purchase!F:F)/B16),"")</f>
        <v/>
      </c>
      <c r="F16" s="12" t="str">
        <f t="shared" si="1"/>
        <v/>
      </c>
    </row>
    <row r="17" spans="1:6" x14ac:dyDescent="0.25">
      <c r="A17" s="6" t="str">
        <f t="array" ref="A17">IFERROR(INDEX(Purchase!$C$2:$C$5002, MATCH(0, COUNTIF($A$1:A16,Purchase!$C$2:$C$5002 ), 0)),"")</f>
        <v/>
      </c>
      <c r="B17" s="7" t="str">
        <f>IF(SUMIF(Purchase!C:C,Report!A17,Purchase!D:D)=0,"",SUMIF(Purchase!C:C,Report!A17,Purchase!D:D))</f>
        <v/>
      </c>
      <c r="C17" s="7" t="str">
        <f>IF(SUMIF(Used!C:C,Report!A17,Used!D:D)=0,"",SUMIF(Used!C:C,Report!A17,Used!D:D))</f>
        <v/>
      </c>
      <c r="D17" s="7" t="str">
        <f t="shared" si="2"/>
        <v/>
      </c>
      <c r="E17" s="9" t="str">
        <f>IFERROR((SUMIF(Purchase!C:C,Report!A17,Purchase!F:F)/B17),"")</f>
        <v/>
      </c>
      <c r="F17" s="12" t="str">
        <f t="shared" si="1"/>
        <v/>
      </c>
    </row>
    <row r="18" spans="1:6" x14ac:dyDescent="0.25">
      <c r="A18" s="6" t="str">
        <f t="array" ref="A18">IFERROR(INDEX(Purchase!$C$2:$C$5002, MATCH(0, COUNTIF($A$1:A17,Purchase!$C$2:$C$5002 ), 0)),"")</f>
        <v/>
      </c>
      <c r="B18" s="7" t="str">
        <f>IF(SUMIF(Purchase!C:C,Report!A18,Purchase!D:D)=0,"",SUMIF(Purchase!C:C,Report!A18,Purchase!D:D))</f>
        <v/>
      </c>
      <c r="C18" s="7" t="str">
        <f>IF(SUMIF(Used!C:C,Report!A18,Used!D:D)=0,"",SUMIF(Used!C:C,Report!A18,Used!D:D))</f>
        <v/>
      </c>
      <c r="D18" s="7" t="str">
        <f t="shared" si="2"/>
        <v/>
      </c>
      <c r="E18" s="9" t="str">
        <f>IFERROR((SUMIF(Purchase!C:C,Report!A18,Purchase!F:F)/B18),"")</f>
        <v/>
      </c>
      <c r="F18" s="12" t="str">
        <f t="shared" si="1"/>
        <v/>
      </c>
    </row>
    <row r="19" spans="1:6" x14ac:dyDescent="0.25">
      <c r="A19" s="6" t="str">
        <f t="array" ref="A19">IFERROR(INDEX(Purchase!$C$2:$C$5002, MATCH(0, COUNTIF($A$1:A18,Purchase!$C$2:$C$5002 ), 0)),"")</f>
        <v/>
      </c>
      <c r="B19" s="7" t="str">
        <f>IF(SUMIF(Purchase!C:C,Report!A19,Purchase!D:D)=0,"",SUMIF(Purchase!C:C,Report!A19,Purchase!D:D))</f>
        <v/>
      </c>
      <c r="C19" s="7" t="str">
        <f>IF(SUMIF(Used!C:C,Report!A19,Used!D:D)=0,"",SUMIF(Used!C:C,Report!A19,Used!D:D))</f>
        <v/>
      </c>
      <c r="D19" s="7" t="str">
        <f t="shared" si="2"/>
        <v/>
      </c>
      <c r="E19" s="9" t="str">
        <f>IFERROR((SUMIF(Purchase!C:C,Report!A19,Purchase!F:F)/B19),"")</f>
        <v/>
      </c>
      <c r="F19" s="12" t="str">
        <f t="shared" si="1"/>
        <v/>
      </c>
    </row>
    <row r="20" spans="1:6" x14ac:dyDescent="0.25">
      <c r="A20" s="6" t="str">
        <f t="array" ref="A20">IFERROR(INDEX(Purchase!$C$2:$C$5002, MATCH(0, COUNTIF($A$1:A19,Purchase!$C$2:$C$5002 ), 0)),"")</f>
        <v/>
      </c>
      <c r="B20" s="7" t="str">
        <f>IF(SUMIF(Purchase!C:C,Report!A20,Purchase!D:D)=0,"",SUMIF(Purchase!C:C,Report!A20,Purchase!D:D))</f>
        <v/>
      </c>
      <c r="C20" s="7" t="str">
        <f>IF(SUMIF(Used!C:C,Report!A20,Used!D:D)=0,"",SUMIF(Used!C:C,Report!A20,Used!D:D))</f>
        <v/>
      </c>
      <c r="D20" s="7" t="str">
        <f t="shared" si="2"/>
        <v/>
      </c>
      <c r="E20" s="9" t="str">
        <f>IFERROR((SUMIF(Purchase!C:C,Report!A20,Purchase!F:F)/B20),"")</f>
        <v/>
      </c>
      <c r="F20" s="12" t="str">
        <f t="shared" si="1"/>
        <v/>
      </c>
    </row>
    <row r="21" spans="1:6" x14ac:dyDescent="0.25">
      <c r="A21" s="6" t="str">
        <f t="array" ref="A21">IFERROR(INDEX(Purchase!$C$2:$C$5002, MATCH(0, COUNTIF($A$1:A20,Purchase!$C$2:$C$5002 ), 0)),"")</f>
        <v/>
      </c>
      <c r="B21" s="7" t="str">
        <f>IF(SUMIF(Purchase!C:C,Report!A21,Purchase!D:D)=0,"",SUMIF(Purchase!C:C,Report!A21,Purchase!D:D))</f>
        <v/>
      </c>
      <c r="C21" s="7" t="str">
        <f>IF(SUMIF(Used!C:C,Report!A21,Used!D:D)=0,"",SUMIF(Used!C:C,Report!A21,Used!D:D))</f>
        <v/>
      </c>
      <c r="D21" s="7" t="str">
        <f t="shared" si="2"/>
        <v/>
      </c>
      <c r="E21" s="9" t="str">
        <f>IFERROR((SUMIF(Purchase!C:C,Report!A21,Purchase!F:F)/B21),"")</f>
        <v/>
      </c>
      <c r="F21" s="12" t="str">
        <f t="shared" si="1"/>
        <v/>
      </c>
    </row>
    <row r="22" spans="1:6" x14ac:dyDescent="0.25">
      <c r="A22" s="6" t="str">
        <f t="array" ref="A22">IFERROR(INDEX(Purchase!$C$2:$C$5002, MATCH(0, COUNTIF($A$1:A21,Purchase!$C$2:$C$5002 ), 0)),"")</f>
        <v/>
      </c>
      <c r="B22" s="7" t="str">
        <f>IF(SUMIF(Purchase!C:C,Report!A22,Purchase!D:D)=0,"",SUMIF(Purchase!C:C,Report!A22,Purchase!D:D))</f>
        <v/>
      </c>
      <c r="C22" s="7" t="str">
        <f>IF(SUMIF(Used!C:C,Report!A22,Used!D:D)=0,"",SUMIF(Used!C:C,Report!A22,Used!D:D))</f>
        <v/>
      </c>
      <c r="D22" s="7" t="str">
        <f t="shared" si="2"/>
        <v/>
      </c>
      <c r="E22" s="9" t="str">
        <f>IFERROR((SUMIF(Purchase!C:C,Report!A22,Purchase!F:F)/B22),"")</f>
        <v/>
      </c>
      <c r="F22" s="12" t="str">
        <f t="shared" si="1"/>
        <v/>
      </c>
    </row>
    <row r="23" spans="1:6" x14ac:dyDescent="0.25">
      <c r="A23" s="6" t="str">
        <f t="array" ref="A23">IFERROR(INDEX(Purchase!$C$2:$C$5002, MATCH(0, COUNTIF($A$1:A22,Purchase!$C$2:$C$5002 ), 0)),"")</f>
        <v/>
      </c>
      <c r="B23" s="7" t="str">
        <f>IF(SUMIF(Purchase!C:C,Report!A23,Purchase!D:D)=0,"",SUMIF(Purchase!C:C,Report!A23,Purchase!D:D))</f>
        <v/>
      </c>
      <c r="C23" s="7" t="str">
        <f>IF(SUMIF(Used!C:C,Report!A23,Used!D:D)=0,"",SUMIF(Used!C:C,Report!A23,Used!D:D))</f>
        <v/>
      </c>
      <c r="D23" s="7" t="str">
        <f t="shared" si="2"/>
        <v/>
      </c>
      <c r="E23" s="9" t="str">
        <f>IFERROR((SUMIF(Purchase!C:C,Report!A23,Purchase!F:F)/B23),"")</f>
        <v/>
      </c>
      <c r="F23" s="12" t="str">
        <f t="shared" si="1"/>
        <v/>
      </c>
    </row>
    <row r="24" spans="1:6" x14ac:dyDescent="0.25">
      <c r="A24" s="6" t="str">
        <f t="array" ref="A24">IFERROR(INDEX(Purchase!$C$2:$C$5002, MATCH(0, COUNTIF($A$1:A23,Purchase!$C$2:$C$5002 ), 0)),"")</f>
        <v/>
      </c>
      <c r="B24" s="7" t="str">
        <f>IF(SUMIF(Purchase!C:C,Report!A24,Purchase!D:D)=0,"",SUMIF(Purchase!C:C,Report!A24,Purchase!D:D))</f>
        <v/>
      </c>
      <c r="C24" s="7" t="str">
        <f>IF(SUMIF(Used!C:C,Report!A24,Used!D:D)=0,"",SUMIF(Used!C:C,Report!A24,Used!D:D))</f>
        <v/>
      </c>
      <c r="D24" s="7" t="str">
        <f t="shared" si="2"/>
        <v/>
      </c>
      <c r="E24" s="9" t="str">
        <f>IFERROR((SUMIF(Purchase!C:C,Report!A24,Purchase!F:F)/B24),"")</f>
        <v/>
      </c>
      <c r="F24" s="12" t="str">
        <f t="shared" si="1"/>
        <v/>
      </c>
    </row>
    <row r="25" spans="1:6" x14ac:dyDescent="0.25">
      <c r="A25" s="6" t="str">
        <f t="array" ref="A25">IFERROR(INDEX(Purchase!$C$2:$C$5002, MATCH(0, COUNTIF($A$1:A24,Purchase!$C$2:$C$5002 ), 0)),"")</f>
        <v/>
      </c>
      <c r="B25" s="7" t="str">
        <f>IF(SUMIF(Purchase!C:C,Report!A25,Purchase!D:D)=0,"",SUMIF(Purchase!C:C,Report!A25,Purchase!D:D))</f>
        <v/>
      </c>
      <c r="C25" s="7" t="str">
        <f>IF(SUMIF(Used!C:C,Report!A25,Used!D:D)=0,"",SUMIF(Used!C:C,Report!A25,Used!D:D))</f>
        <v/>
      </c>
      <c r="D25" s="7" t="str">
        <f t="shared" si="2"/>
        <v/>
      </c>
      <c r="E25" s="9" t="str">
        <f>IFERROR((SUMIF(Purchase!C:C,Report!A25,Purchase!F:F)/B25),"")</f>
        <v/>
      </c>
      <c r="F25" s="12" t="str">
        <f t="shared" si="1"/>
        <v/>
      </c>
    </row>
    <row r="26" spans="1:6" x14ac:dyDescent="0.25">
      <c r="A26" s="6" t="str">
        <f t="array" ref="A26">IFERROR(INDEX(Purchase!$C$2:$C$5002, MATCH(0, COUNTIF($A$1:A25,Purchase!$C$2:$C$5002 ), 0)),"")</f>
        <v/>
      </c>
      <c r="B26" s="7" t="str">
        <f>IF(SUMIF(Purchase!C:C,Report!A26,Purchase!D:D)=0,"",SUMIF(Purchase!C:C,Report!A26,Purchase!D:D))</f>
        <v/>
      </c>
      <c r="C26" s="7" t="str">
        <f>IF(SUMIF(Used!C:C,Report!A26,Used!D:D)=0,"",SUMIF(Used!C:C,Report!A26,Used!D:D))</f>
        <v/>
      </c>
      <c r="D26" s="7" t="str">
        <f t="shared" si="2"/>
        <v/>
      </c>
      <c r="E26" s="9" t="str">
        <f>IFERROR((SUMIF(Purchase!C:C,Report!A26,Purchase!F:F)/B26),"")</f>
        <v/>
      </c>
      <c r="F26" s="12" t="str">
        <f t="shared" si="1"/>
        <v/>
      </c>
    </row>
    <row r="27" spans="1:6" x14ac:dyDescent="0.25">
      <c r="A27" s="6" t="str">
        <f t="array" ref="A27">IFERROR(INDEX(Purchase!$C$2:$C$5002, MATCH(0, COUNTIF($A$1:A26,Purchase!$C$2:$C$5002 ), 0)),"")</f>
        <v/>
      </c>
      <c r="B27" s="7" t="str">
        <f>IF(SUMIF(Purchase!C:C,Report!A27,Purchase!D:D)=0,"",SUMIF(Purchase!C:C,Report!A27,Purchase!D:D))</f>
        <v/>
      </c>
      <c r="C27" s="7" t="str">
        <f>IF(SUMIF(Used!C:C,Report!A27,Used!D:D)=0,"",SUMIF(Used!C:C,Report!A27,Used!D:D))</f>
        <v/>
      </c>
      <c r="D27" s="7" t="str">
        <f t="shared" si="2"/>
        <v/>
      </c>
      <c r="E27" s="9" t="str">
        <f>IFERROR((SUMIF(Purchase!C:C,Report!A27,Purchase!F:F)/B27),"")</f>
        <v/>
      </c>
      <c r="F27" s="12" t="str">
        <f t="shared" si="1"/>
        <v/>
      </c>
    </row>
    <row r="28" spans="1:6" x14ac:dyDescent="0.25">
      <c r="A28" s="6" t="str">
        <f t="array" ref="A28">IFERROR(INDEX(Purchase!$C$2:$C$5002, MATCH(0, COUNTIF($A$1:A27,Purchase!$C$2:$C$5002 ), 0)),"")</f>
        <v/>
      </c>
      <c r="B28" s="7" t="str">
        <f>IF(SUMIF(Purchase!C:C,Report!A28,Purchase!D:D)=0,"",SUMIF(Purchase!C:C,Report!A28,Purchase!D:D))</f>
        <v/>
      </c>
      <c r="C28" s="7" t="str">
        <f>IF(SUMIF(Used!C:C,Report!A28,Used!D:D)=0,"",SUMIF(Used!C:C,Report!A28,Used!D:D))</f>
        <v/>
      </c>
      <c r="D28" s="7" t="str">
        <f t="shared" si="2"/>
        <v/>
      </c>
      <c r="E28" s="9" t="str">
        <f>IFERROR((SUMIF(Purchase!C:C,Report!A28,Purchase!F:F)/B28),"")</f>
        <v/>
      </c>
      <c r="F28" s="12" t="str">
        <f t="shared" si="1"/>
        <v/>
      </c>
    </row>
    <row r="29" spans="1:6" x14ac:dyDescent="0.25">
      <c r="A29" s="6" t="str">
        <f t="array" ref="A29">IFERROR(INDEX(Purchase!$C$2:$C$5002, MATCH(0, COUNTIF($A$1:A28,Purchase!$C$2:$C$5002 ), 0)),"")</f>
        <v/>
      </c>
      <c r="B29" s="7" t="str">
        <f>IF(SUMIF(Purchase!C:C,Report!A29,Purchase!D:D)=0,"",SUMIF(Purchase!C:C,Report!A29,Purchase!D:D))</f>
        <v/>
      </c>
      <c r="C29" s="7" t="str">
        <f>IF(SUMIF(Used!C:C,Report!A29,Used!D:D)=0,"",SUMIF(Used!C:C,Report!A29,Used!D:D))</f>
        <v/>
      </c>
      <c r="D29" s="7" t="str">
        <f t="shared" si="2"/>
        <v/>
      </c>
      <c r="E29" s="9" t="str">
        <f>IFERROR((SUMIF(Purchase!C:C,Report!A29,Purchase!F:F)/B29),"")</f>
        <v/>
      </c>
      <c r="F29" s="12" t="str">
        <f t="shared" si="1"/>
        <v/>
      </c>
    </row>
    <row r="30" spans="1:6" x14ac:dyDescent="0.25">
      <c r="A30" s="6" t="str">
        <f t="array" ref="A30">IFERROR(INDEX(Purchase!$C$2:$C$5002, MATCH(0, COUNTIF($A$1:A29,Purchase!$C$2:$C$5002 ), 0)),"")</f>
        <v/>
      </c>
      <c r="B30" s="7" t="str">
        <f>IF(SUMIF(Purchase!C:C,Report!A30,Purchase!D:D)=0,"",SUMIF(Purchase!C:C,Report!A30,Purchase!D:D))</f>
        <v/>
      </c>
      <c r="C30" s="7" t="str">
        <f>IF(SUMIF(Used!C:C,Report!A30,Used!D:D)=0,"",SUMIF(Used!C:C,Report!A30,Used!D:D))</f>
        <v/>
      </c>
      <c r="D30" s="7" t="str">
        <f t="shared" si="2"/>
        <v/>
      </c>
      <c r="E30" s="9" t="str">
        <f>IFERROR((SUMIF(Purchase!C:C,Report!A30,Purchase!F:F)/B30),"")</f>
        <v/>
      </c>
      <c r="F30" s="12" t="str">
        <f t="shared" si="1"/>
        <v/>
      </c>
    </row>
    <row r="31" spans="1:6" x14ac:dyDescent="0.25">
      <c r="A31" s="6" t="str">
        <f t="array" ref="A31">IFERROR(INDEX(Purchase!$C$2:$C$5002, MATCH(0, COUNTIF($A$1:A30,Purchase!$C$2:$C$5002 ), 0)),"")</f>
        <v/>
      </c>
      <c r="B31" s="7" t="str">
        <f>IF(SUMIF(Purchase!C:C,Report!A31,Purchase!D:D)=0,"",SUMIF(Purchase!C:C,Report!A31,Purchase!D:D))</f>
        <v/>
      </c>
      <c r="C31" s="7" t="str">
        <f>IF(SUMIF(Used!C:C,Report!A31,Used!D:D)=0,"",SUMIF(Used!C:C,Report!A31,Used!D:D))</f>
        <v/>
      </c>
      <c r="D31" s="7" t="str">
        <f t="shared" si="2"/>
        <v/>
      </c>
      <c r="E31" s="9" t="str">
        <f>IFERROR((SUMIF(Purchase!C:C,Report!A31,Purchase!F:F)/B31),"")</f>
        <v/>
      </c>
      <c r="F31" s="12" t="str">
        <f t="shared" si="1"/>
        <v/>
      </c>
    </row>
    <row r="32" spans="1:6" x14ac:dyDescent="0.25">
      <c r="A32" s="6" t="str">
        <f t="array" ref="A32">IFERROR(INDEX(Purchase!$C$2:$C$5002, MATCH(0, COUNTIF($A$1:A31,Purchase!$C$2:$C$5002 ), 0)),"")</f>
        <v/>
      </c>
      <c r="B32" s="7" t="str">
        <f>IF(SUMIF(Purchase!C:C,Report!A32,Purchase!D:D)=0,"",SUMIF(Purchase!C:C,Report!A32,Purchase!D:D))</f>
        <v/>
      </c>
      <c r="C32" s="7" t="str">
        <f>IF(SUMIF(Used!C:C,Report!A32,Used!D:D)=0,"",SUMIF(Used!C:C,Report!A32,Used!D:D))</f>
        <v/>
      </c>
      <c r="D32" s="7" t="str">
        <f t="shared" si="2"/>
        <v/>
      </c>
      <c r="E32" s="9" t="str">
        <f>IFERROR((SUMIF(Purchase!C:C,Report!A32,Purchase!F:F)/B32),"")</f>
        <v/>
      </c>
      <c r="F32" s="12" t="str">
        <f t="shared" si="1"/>
        <v/>
      </c>
    </row>
    <row r="33" spans="1:6" x14ac:dyDescent="0.25">
      <c r="A33" s="6" t="str">
        <f t="array" ref="A33">IFERROR(INDEX(Purchase!$C$2:$C$5002, MATCH(0, COUNTIF($A$1:A32,Purchase!$C$2:$C$5002 ), 0)),"")</f>
        <v/>
      </c>
      <c r="B33" s="7" t="str">
        <f>IF(SUMIF(Purchase!C:C,Report!A33,Purchase!D:D)=0,"",SUMIF(Purchase!C:C,Report!A33,Purchase!D:D))</f>
        <v/>
      </c>
      <c r="C33" s="7" t="str">
        <f>IF(SUMIF(Used!C:C,Report!A33,Used!D:D)=0,"",SUMIF(Used!C:C,Report!A33,Used!D:D))</f>
        <v/>
      </c>
      <c r="D33" s="7" t="str">
        <f t="shared" si="2"/>
        <v/>
      </c>
      <c r="E33" s="9" t="str">
        <f>IFERROR((SUMIF(Purchase!C:C,Report!A33,Purchase!F:F)/B33),"")</f>
        <v/>
      </c>
      <c r="F33" s="12" t="str">
        <f t="shared" si="1"/>
        <v/>
      </c>
    </row>
    <row r="34" spans="1:6" x14ac:dyDescent="0.25">
      <c r="A34" s="6" t="str">
        <f t="array" ref="A34">IFERROR(INDEX(Purchase!$C$2:$C$5002, MATCH(0, COUNTIF($A$1:A33,Purchase!$C$2:$C$5002 ), 0)),"")</f>
        <v/>
      </c>
      <c r="B34" s="7" t="str">
        <f>IF(SUMIF(Purchase!C:C,Report!A34,Purchase!D:D)=0,"",SUMIF(Purchase!C:C,Report!A34,Purchase!D:D))</f>
        <v/>
      </c>
      <c r="C34" s="7" t="str">
        <f>IF(SUMIF(Used!C:C,Report!A34,Used!D:D)=0,"",SUMIF(Used!C:C,Report!A34,Used!D:D))</f>
        <v/>
      </c>
      <c r="D34" s="7" t="str">
        <f t="shared" si="2"/>
        <v/>
      </c>
      <c r="E34" s="9" t="str">
        <f>IFERROR((SUMIF(Purchase!C:C,Report!A34,Purchase!F:F)/B34),"")</f>
        <v/>
      </c>
      <c r="F34" s="12" t="str">
        <f t="shared" si="1"/>
        <v/>
      </c>
    </row>
    <row r="35" spans="1:6" x14ac:dyDescent="0.25">
      <c r="A35" s="6" t="str">
        <f t="array" ref="A35">IFERROR(INDEX(Purchase!$C$2:$C$5002, MATCH(0, COUNTIF($A$1:A34,Purchase!$C$2:$C$5002 ), 0)),"")</f>
        <v/>
      </c>
      <c r="B35" s="7" t="str">
        <f>IF(SUMIF(Purchase!C:C,Report!A35,Purchase!D:D)=0,"",SUMIF(Purchase!C:C,Report!A35,Purchase!D:D))</f>
        <v/>
      </c>
      <c r="C35" s="7" t="str">
        <f>IF(SUMIF(Used!C:C,Report!A35,Used!D:D)=0,"",SUMIF(Used!C:C,Report!A35,Used!D:D))</f>
        <v/>
      </c>
      <c r="D35" s="7" t="str">
        <f t="shared" si="2"/>
        <v/>
      </c>
      <c r="E35" s="9" t="str">
        <f>IFERROR((SUMIF(Purchase!C:C,Report!A35,Purchase!F:F)/B35),"")</f>
        <v/>
      </c>
      <c r="F35" s="12" t="str">
        <f t="shared" si="1"/>
        <v/>
      </c>
    </row>
    <row r="36" spans="1:6" x14ac:dyDescent="0.25">
      <c r="A36" s="6" t="str">
        <f t="array" ref="A36">IFERROR(INDEX(Purchase!$C$2:$C$5002, MATCH(0, COUNTIF($A$1:A35,Purchase!$C$2:$C$5002 ), 0)),"")</f>
        <v/>
      </c>
      <c r="B36" s="7" t="str">
        <f>IF(SUMIF(Purchase!C:C,Report!A36,Purchase!D:D)=0,"",SUMIF(Purchase!C:C,Report!A36,Purchase!D:D))</f>
        <v/>
      </c>
      <c r="C36" s="7" t="str">
        <f>IF(SUMIF(Used!C:C,Report!A36,Used!D:D)=0,"",SUMIF(Used!C:C,Report!A36,Used!D:D))</f>
        <v/>
      </c>
      <c r="D36" s="7" t="str">
        <f t="shared" si="2"/>
        <v/>
      </c>
      <c r="E36" s="9" t="str">
        <f>IFERROR((SUMIF(Purchase!C:C,Report!A36,Purchase!F:F)/B36),"")</f>
        <v/>
      </c>
      <c r="F36" s="12" t="str">
        <f t="shared" si="1"/>
        <v/>
      </c>
    </row>
    <row r="37" spans="1:6" x14ac:dyDescent="0.25">
      <c r="A37" s="6" t="str">
        <f t="array" ref="A37">IFERROR(INDEX(Purchase!$C$2:$C$5002, MATCH(0, COUNTIF($A$1:A36,Purchase!$C$2:$C$5002 ), 0)),"")</f>
        <v/>
      </c>
      <c r="B37" s="7" t="str">
        <f>IF(SUMIF(Purchase!C:C,Report!A37,Purchase!D:D)=0,"",SUMIF(Purchase!C:C,Report!A37,Purchase!D:D))</f>
        <v/>
      </c>
      <c r="C37" s="7" t="str">
        <f>IF(SUMIF(Used!C:C,Report!A37,Used!D:D)=0,"",SUMIF(Used!C:C,Report!A37,Used!D:D))</f>
        <v/>
      </c>
      <c r="D37" s="7" t="str">
        <f t="shared" si="2"/>
        <v/>
      </c>
      <c r="E37" s="9" t="str">
        <f>IFERROR((SUMIF(Purchase!C:C,Report!A37,Purchase!F:F)/B37),"")</f>
        <v/>
      </c>
      <c r="F37" s="12" t="str">
        <f t="shared" si="1"/>
        <v/>
      </c>
    </row>
    <row r="38" spans="1:6" x14ac:dyDescent="0.25">
      <c r="A38" s="6" t="str">
        <f t="array" ref="A38">IFERROR(INDEX(Purchase!$C$2:$C$5002, MATCH(0, COUNTIF($A$1:A37,Purchase!$C$2:$C$5002 ), 0)),"")</f>
        <v/>
      </c>
      <c r="B38" s="7" t="str">
        <f>IF(SUMIF(Purchase!C:C,Report!A38,Purchase!D:D)=0,"",SUMIF(Purchase!C:C,Report!A38,Purchase!D:D))</f>
        <v/>
      </c>
      <c r="C38" s="7" t="str">
        <f>IF(SUMIF(Used!C:C,Report!A38,Used!D:D)=0,"",SUMIF(Used!C:C,Report!A38,Used!D:D))</f>
        <v/>
      </c>
      <c r="D38" s="7" t="str">
        <f t="shared" si="2"/>
        <v/>
      </c>
      <c r="E38" s="9" t="str">
        <f>IFERROR((SUMIF(Purchase!C:C,Report!A38,Purchase!F:F)/B38),"")</f>
        <v/>
      </c>
      <c r="F38" s="12" t="str">
        <f t="shared" si="1"/>
        <v/>
      </c>
    </row>
    <row r="39" spans="1:6" x14ac:dyDescent="0.25">
      <c r="A39" s="6" t="str">
        <f t="array" ref="A39">IFERROR(INDEX(Purchase!$C$2:$C$5002, MATCH(0, COUNTIF($A$1:A38,Purchase!$C$2:$C$5002 ), 0)),"")</f>
        <v/>
      </c>
      <c r="B39" s="7" t="str">
        <f>IF(SUMIF(Purchase!C:C,Report!A39,Purchase!D:D)=0,"",SUMIF(Purchase!C:C,Report!A39,Purchase!D:D))</f>
        <v/>
      </c>
      <c r="C39" s="7" t="str">
        <f>IF(SUMIF(Used!C:C,Report!A39,Used!D:D)=0,"",SUMIF(Used!C:C,Report!A39,Used!D:D))</f>
        <v/>
      </c>
      <c r="D39" s="7" t="str">
        <f t="shared" si="2"/>
        <v/>
      </c>
      <c r="E39" s="9" t="str">
        <f>IFERROR((SUMIF(Purchase!C:C,Report!A39,Purchase!F:F)/B39),"")</f>
        <v/>
      </c>
      <c r="F39" s="12" t="str">
        <f t="shared" si="1"/>
        <v/>
      </c>
    </row>
    <row r="40" spans="1:6" x14ac:dyDescent="0.25">
      <c r="A40" s="6" t="str">
        <f t="array" ref="A40">IFERROR(INDEX(Purchase!$C$2:$C$5002, MATCH(0, COUNTIF($A$1:A39,Purchase!$C$2:$C$5002 ), 0)),"")</f>
        <v/>
      </c>
      <c r="B40" s="7" t="str">
        <f>IF(SUMIF(Purchase!C:C,Report!A40,Purchase!D:D)=0,"",SUMIF(Purchase!C:C,Report!A40,Purchase!D:D))</f>
        <v/>
      </c>
      <c r="C40" s="7" t="str">
        <f>IF(SUMIF(Used!C:C,Report!A40,Used!D:D)=0,"",SUMIF(Used!C:C,Report!A40,Used!D:D))</f>
        <v/>
      </c>
      <c r="D40" s="7" t="str">
        <f t="shared" si="2"/>
        <v/>
      </c>
      <c r="E40" s="9" t="str">
        <f>IFERROR((SUMIF(Purchase!C:C,Report!A40,Purchase!F:F)/B40),"")</f>
        <v/>
      </c>
      <c r="F40" s="12" t="str">
        <f t="shared" si="1"/>
        <v/>
      </c>
    </row>
    <row r="41" spans="1:6" x14ac:dyDescent="0.25">
      <c r="A41" s="6" t="str">
        <f t="array" ref="A41">IFERROR(INDEX(Purchase!$C$2:$C$5002, MATCH(0, COUNTIF($A$1:A40,Purchase!$C$2:$C$5002 ), 0)),"")</f>
        <v/>
      </c>
      <c r="B41" s="7" t="str">
        <f>IF(SUMIF(Purchase!C:C,Report!A41,Purchase!D:D)=0,"",SUMIF(Purchase!C:C,Report!A41,Purchase!D:D))</f>
        <v/>
      </c>
      <c r="C41" s="7" t="str">
        <f>IF(SUMIF(Used!C:C,Report!A41,Used!D:D)=0,"",SUMIF(Used!C:C,Report!A41,Used!D:D))</f>
        <v/>
      </c>
      <c r="D41" s="7" t="str">
        <f t="shared" si="2"/>
        <v/>
      </c>
      <c r="E41" s="9" t="str">
        <f>IFERROR((SUMIF(Purchase!C:C,Report!A41,Purchase!F:F)/B41),"")</f>
        <v/>
      </c>
      <c r="F41" s="12" t="str">
        <f t="shared" si="1"/>
        <v/>
      </c>
    </row>
    <row r="42" spans="1:6" x14ac:dyDescent="0.25">
      <c r="A42" s="6" t="str">
        <f t="array" ref="A42">IFERROR(INDEX(Purchase!$C$2:$C$5002, MATCH(0, COUNTIF($A$1:A41,Purchase!$C$2:$C$5002 ), 0)),"")</f>
        <v/>
      </c>
      <c r="B42" s="7" t="str">
        <f>IF(SUMIF(Purchase!C:C,Report!A42,Purchase!D:D)=0,"",SUMIF(Purchase!C:C,Report!A42,Purchase!D:D))</f>
        <v/>
      </c>
      <c r="C42" s="7" t="str">
        <f>IF(SUMIF(Used!C:C,Report!A42,Used!D:D)=0,"",SUMIF(Used!C:C,Report!A42,Used!D:D))</f>
        <v/>
      </c>
      <c r="D42" s="7" t="str">
        <f t="shared" si="2"/>
        <v/>
      </c>
      <c r="E42" s="9" t="str">
        <f>IFERROR((SUMIF(Purchase!C:C,Report!A42,Purchase!F:F)/B42),"")</f>
        <v/>
      </c>
      <c r="F42" s="12" t="str">
        <f t="shared" si="1"/>
        <v/>
      </c>
    </row>
    <row r="43" spans="1:6" x14ac:dyDescent="0.25">
      <c r="A43" s="6" t="str">
        <f t="array" ref="A43">IFERROR(INDEX(Purchase!$C$2:$C$5002, MATCH(0, COUNTIF($A$1:A42,Purchase!$C$2:$C$5002 ), 0)),"")</f>
        <v/>
      </c>
      <c r="B43" s="7" t="str">
        <f>IF(SUMIF(Purchase!C:C,Report!A43,Purchase!D:D)=0,"",SUMIF(Purchase!C:C,Report!A43,Purchase!D:D))</f>
        <v/>
      </c>
      <c r="C43" s="7" t="str">
        <f>IF(SUMIF(Used!C:C,Report!A43,Used!D:D)=0,"",SUMIF(Used!C:C,Report!A43,Used!D:D))</f>
        <v/>
      </c>
      <c r="D43" s="7" t="str">
        <f t="shared" si="2"/>
        <v/>
      </c>
      <c r="E43" s="9" t="str">
        <f>IFERROR((SUMIF(Purchase!C:C,Report!A43,Purchase!F:F)/B43),"")</f>
        <v/>
      </c>
      <c r="F43" s="12" t="str">
        <f t="shared" si="1"/>
        <v/>
      </c>
    </row>
    <row r="44" spans="1:6" x14ac:dyDescent="0.25">
      <c r="A44" s="6" t="str">
        <f t="array" ref="A44">IFERROR(INDEX(Purchase!$C$2:$C$5002, MATCH(0, COUNTIF($A$1:A43,Purchase!$C$2:$C$5002 ), 0)),"")</f>
        <v/>
      </c>
      <c r="B44" s="7" t="str">
        <f>IF(SUMIF(Purchase!C:C,Report!A44,Purchase!D:D)=0,"",SUMIF(Purchase!C:C,Report!A44,Purchase!D:D))</f>
        <v/>
      </c>
      <c r="C44" s="7" t="str">
        <f>IF(SUMIF(Used!C:C,Report!A44,Used!D:D)=0,"",SUMIF(Used!C:C,Report!A44,Used!D:D))</f>
        <v/>
      </c>
      <c r="D44" s="7" t="str">
        <f t="shared" si="2"/>
        <v/>
      </c>
      <c r="E44" s="9" t="str">
        <f>IFERROR((SUMIF(Purchase!C:C,Report!A44,Purchase!F:F)/B44),"")</f>
        <v/>
      </c>
      <c r="F44" s="12" t="str">
        <f t="shared" si="1"/>
        <v/>
      </c>
    </row>
    <row r="45" spans="1:6" x14ac:dyDescent="0.25">
      <c r="A45" s="6" t="str">
        <f t="array" ref="A45">IFERROR(INDEX(Purchase!$C$2:$C$5002, MATCH(0, COUNTIF($A$1:A44,Purchase!$C$2:$C$5002 ), 0)),"")</f>
        <v/>
      </c>
      <c r="B45" s="7" t="str">
        <f>IF(SUMIF(Purchase!C:C,Report!A45,Purchase!D:D)=0,"",SUMIF(Purchase!C:C,Report!A45,Purchase!D:D))</f>
        <v/>
      </c>
      <c r="C45" s="7" t="str">
        <f>IF(SUMIF(Used!C:C,Report!A45,Used!D:D)=0,"",SUMIF(Used!C:C,Report!A45,Used!D:D))</f>
        <v/>
      </c>
      <c r="D45" s="7" t="str">
        <f t="shared" si="2"/>
        <v/>
      </c>
      <c r="E45" s="9" t="str">
        <f>IFERROR((SUMIF(Purchase!C:C,Report!A45,Purchase!F:F)/B45),"")</f>
        <v/>
      </c>
      <c r="F45" s="12" t="str">
        <f t="shared" si="1"/>
        <v/>
      </c>
    </row>
    <row r="46" spans="1:6" x14ac:dyDescent="0.25">
      <c r="A46" s="6" t="str">
        <f t="array" ref="A46">IFERROR(INDEX(Purchase!$C$2:$C$5002, MATCH(0, COUNTIF($A$1:A45,Purchase!$C$2:$C$5002 ), 0)),"")</f>
        <v/>
      </c>
      <c r="B46" s="7" t="str">
        <f>IF(SUMIF(Purchase!C:C,Report!A46,Purchase!D:D)=0,"",SUMIF(Purchase!C:C,Report!A46,Purchase!D:D))</f>
        <v/>
      </c>
      <c r="C46" s="7" t="str">
        <f>IF(SUMIF(Used!C:C,Report!A46,Used!D:D)=0,"",SUMIF(Used!C:C,Report!A46,Used!D:D))</f>
        <v/>
      </c>
      <c r="D46" s="7" t="str">
        <f t="shared" si="2"/>
        <v/>
      </c>
      <c r="E46" s="9" t="str">
        <f>IFERROR((SUMIF(Purchase!C:C,Report!A46,Purchase!F:F)/B46),"")</f>
        <v/>
      </c>
      <c r="F46" s="12" t="str">
        <f t="shared" si="1"/>
        <v/>
      </c>
    </row>
    <row r="47" spans="1:6" x14ac:dyDescent="0.25">
      <c r="A47" s="6" t="str">
        <f t="array" ref="A47">IFERROR(INDEX(Purchase!$C$2:$C$5002, MATCH(0, COUNTIF($A$1:A46,Purchase!$C$2:$C$5002 ), 0)),"")</f>
        <v/>
      </c>
      <c r="B47" s="7" t="str">
        <f>IF(SUMIF(Purchase!C:C,Report!A47,Purchase!D:D)=0,"",SUMIF(Purchase!C:C,Report!A47,Purchase!D:D))</f>
        <v/>
      </c>
      <c r="C47" s="7" t="str">
        <f>IF(SUMIF(Used!C:C,Report!A47,Used!D:D)=0,"",SUMIF(Used!C:C,Report!A47,Used!D:D))</f>
        <v/>
      </c>
      <c r="D47" s="7" t="str">
        <f t="shared" si="2"/>
        <v/>
      </c>
      <c r="E47" s="9" t="str">
        <f>IFERROR((SUMIF(Purchase!C:C,Report!A47,Purchase!F:F)/B47),"")</f>
        <v/>
      </c>
      <c r="F47" s="12" t="str">
        <f t="shared" si="1"/>
        <v/>
      </c>
    </row>
    <row r="48" spans="1:6" x14ac:dyDescent="0.25">
      <c r="A48" s="6" t="str">
        <f t="array" ref="A48">IFERROR(INDEX(Purchase!$C$2:$C$5002, MATCH(0, COUNTIF($A$1:A47,Purchase!$C$2:$C$5002 ), 0)),"")</f>
        <v/>
      </c>
      <c r="B48" s="7" t="str">
        <f>IF(SUMIF(Purchase!C:C,Report!A48,Purchase!D:D)=0,"",SUMIF(Purchase!C:C,Report!A48,Purchase!D:D))</f>
        <v/>
      </c>
      <c r="C48" s="7" t="str">
        <f>IF(SUMIF(Used!C:C,Report!A48,Used!D:D)=0,"",SUMIF(Used!C:C,Report!A48,Used!D:D))</f>
        <v/>
      </c>
      <c r="D48" s="7" t="str">
        <f t="shared" si="2"/>
        <v/>
      </c>
      <c r="E48" s="9" t="str">
        <f>IFERROR((SUMIF(Purchase!C:C,Report!A48,Purchase!F:F)/B48),"")</f>
        <v/>
      </c>
      <c r="F48" s="12" t="str">
        <f t="shared" si="1"/>
        <v/>
      </c>
    </row>
    <row r="49" spans="1:6" x14ac:dyDescent="0.25">
      <c r="A49" s="6" t="str">
        <f t="array" ref="A49">IFERROR(INDEX(Purchase!$C$2:$C$5002, MATCH(0, COUNTIF($A$1:A48,Purchase!$C$2:$C$5002 ), 0)),"")</f>
        <v/>
      </c>
      <c r="B49" s="7" t="str">
        <f>IF(SUMIF(Purchase!C:C,Report!A49,Purchase!D:D)=0,"",SUMIF(Purchase!C:C,Report!A49,Purchase!D:D))</f>
        <v/>
      </c>
      <c r="C49" s="7" t="str">
        <f>IF(SUMIF(Used!C:C,Report!A49,Used!D:D)=0,"",SUMIF(Used!C:C,Report!A49,Used!D:D))</f>
        <v/>
      </c>
      <c r="D49" s="7" t="str">
        <f t="shared" si="2"/>
        <v/>
      </c>
      <c r="E49" s="9" t="str">
        <f>IFERROR((SUMIF(Purchase!C:C,Report!A49,Purchase!F:F)/B49),"")</f>
        <v/>
      </c>
      <c r="F49" s="12" t="str">
        <f t="shared" si="1"/>
        <v/>
      </c>
    </row>
    <row r="50" spans="1:6" x14ac:dyDescent="0.25">
      <c r="A50" s="6" t="str">
        <f t="array" ref="A50">IFERROR(INDEX(Purchase!$C$2:$C$5002, MATCH(0, COUNTIF($A$1:A49,Purchase!$C$2:$C$5002 ), 0)),"")</f>
        <v/>
      </c>
      <c r="B50" s="7" t="str">
        <f>IF(SUMIF(Purchase!C:C,Report!A50,Purchase!D:D)=0,"",SUMIF(Purchase!C:C,Report!A50,Purchase!D:D))</f>
        <v/>
      </c>
      <c r="C50" s="7" t="str">
        <f>IF(SUMIF(Used!C:C,Report!A50,Used!D:D)=0,"",SUMIF(Used!C:C,Report!A50,Used!D:D))</f>
        <v/>
      </c>
      <c r="D50" s="7" t="str">
        <f t="shared" si="2"/>
        <v/>
      </c>
      <c r="E50" s="9" t="str">
        <f>IFERROR((SUMIF(Purchase!C:C,Report!A50,Purchase!F:F)/B50),"")</f>
        <v/>
      </c>
      <c r="F50" s="12" t="str">
        <f t="shared" si="1"/>
        <v/>
      </c>
    </row>
    <row r="51" spans="1:6" x14ac:dyDescent="0.25">
      <c r="A51" s="6" t="str">
        <f t="array" ref="A51">IFERROR(INDEX(Purchase!$C$2:$C$5002, MATCH(0, COUNTIF($A$1:A50,Purchase!$C$2:$C$5002 ), 0)),"")</f>
        <v/>
      </c>
      <c r="B51" s="7" t="str">
        <f>IF(SUMIF(Purchase!C:C,Report!A51,Purchase!D:D)=0,"",SUMIF(Purchase!C:C,Report!A51,Purchase!D:D))</f>
        <v/>
      </c>
      <c r="C51" s="7" t="str">
        <f>IF(SUMIF(Used!C:C,Report!A51,Used!D:D)=0,"",SUMIF(Used!C:C,Report!A51,Used!D:D))</f>
        <v/>
      </c>
      <c r="D51" s="7" t="str">
        <f t="shared" si="2"/>
        <v/>
      </c>
      <c r="E51" s="9" t="str">
        <f>IFERROR((SUMIF(Purchase!C:C,Report!A51,Purchase!F:F)/B51),"")</f>
        <v/>
      </c>
      <c r="F51" s="12" t="str">
        <f t="shared" si="1"/>
        <v/>
      </c>
    </row>
    <row r="52" spans="1:6" x14ac:dyDescent="0.25">
      <c r="A52" s="6" t="str">
        <f t="array" ref="A52">IFERROR(INDEX(Purchase!$C$2:$C$5002, MATCH(0, COUNTIF($A$1:A51,Purchase!$C$2:$C$5002 ), 0)),"")</f>
        <v/>
      </c>
      <c r="B52" s="7" t="str">
        <f>IF(SUMIF(Purchase!C:C,Report!A52,Purchase!D:D)=0,"",SUMIF(Purchase!C:C,Report!A52,Purchase!D:D))</f>
        <v/>
      </c>
      <c r="C52" s="7" t="str">
        <f>IF(SUMIF(Used!C:C,Report!A52,Used!D:D)=0,"",SUMIF(Used!C:C,Report!A52,Used!D:D))</f>
        <v/>
      </c>
      <c r="D52" s="7" t="str">
        <f t="shared" si="2"/>
        <v/>
      </c>
      <c r="E52" s="9" t="str">
        <f>IFERROR((SUMIF(Purchase!C:C,Report!A52,Purchase!F:F)/B52),"")</f>
        <v/>
      </c>
      <c r="F52" s="12" t="str">
        <f t="shared" si="1"/>
        <v/>
      </c>
    </row>
    <row r="53" spans="1:6" x14ac:dyDescent="0.25">
      <c r="A53" s="6" t="str">
        <f t="array" ref="A53">IFERROR(INDEX(Purchase!$C$2:$C$5002, MATCH(0, COUNTIF($A$1:A52,Purchase!$C$2:$C$5002 ), 0)),"")</f>
        <v/>
      </c>
      <c r="B53" s="7" t="str">
        <f>IF(SUMIF(Purchase!C:C,Report!A53,Purchase!D:D)=0,"",SUMIF(Purchase!C:C,Report!A53,Purchase!D:D))</f>
        <v/>
      </c>
      <c r="C53" s="7" t="str">
        <f>IF(SUMIF(Used!C:C,Report!A53,Used!D:D)=0,"",SUMIF(Used!C:C,Report!A53,Used!D:D))</f>
        <v/>
      </c>
      <c r="D53" s="7" t="str">
        <f t="shared" si="2"/>
        <v/>
      </c>
      <c r="E53" s="9" t="str">
        <f>IFERROR((SUMIF(Purchase!C:C,Report!A53,Purchase!F:F)/B53),"")</f>
        <v/>
      </c>
      <c r="F53" s="12" t="str">
        <f t="shared" si="1"/>
        <v/>
      </c>
    </row>
    <row r="54" spans="1:6" x14ac:dyDescent="0.25">
      <c r="A54" s="6" t="str">
        <f t="array" ref="A54">IFERROR(INDEX(Purchase!$C$2:$C$5002, MATCH(0, COUNTIF($A$1:A53,Purchase!$C$2:$C$5002 ), 0)),"")</f>
        <v/>
      </c>
      <c r="B54" s="7" t="str">
        <f>IF(SUMIF(Purchase!C:C,Report!A54,Purchase!D:D)=0,"",SUMIF(Purchase!C:C,Report!A54,Purchase!D:D))</f>
        <v/>
      </c>
      <c r="C54" s="7" t="str">
        <f>IF(SUMIF(Used!C:C,Report!A54,Used!D:D)=0,"",SUMIF(Used!C:C,Report!A54,Used!D:D))</f>
        <v/>
      </c>
      <c r="D54" s="7" t="str">
        <f t="shared" si="2"/>
        <v/>
      </c>
      <c r="E54" s="9" t="str">
        <f>IFERROR((SUMIF(Purchase!C:C,Report!A54,Purchase!F:F)/B54),"")</f>
        <v/>
      </c>
      <c r="F54" s="12" t="str">
        <f t="shared" si="1"/>
        <v/>
      </c>
    </row>
    <row r="55" spans="1:6" x14ac:dyDescent="0.25">
      <c r="A55" s="6" t="str">
        <f t="array" ref="A55">IFERROR(INDEX(Purchase!$C$2:$C$5002, MATCH(0, COUNTIF($A$1:A54,Purchase!$C$2:$C$5002 ), 0)),"")</f>
        <v/>
      </c>
      <c r="B55" s="7" t="str">
        <f>IF(SUMIF(Purchase!C:C,Report!A55,Purchase!D:D)=0,"",SUMIF(Purchase!C:C,Report!A55,Purchase!D:D))</f>
        <v/>
      </c>
      <c r="C55" s="7" t="str">
        <f>IF(SUMIF(Used!C:C,Report!A55,Used!D:D)=0,"",SUMIF(Used!C:C,Report!A55,Used!D:D))</f>
        <v/>
      </c>
      <c r="D55" s="7" t="str">
        <f t="shared" si="2"/>
        <v/>
      </c>
      <c r="E55" s="9" t="str">
        <f>IFERROR((SUMIF(Purchase!C:C,Report!A55,Purchase!F:F)/B55),"")</f>
        <v/>
      </c>
      <c r="F55" s="12" t="str">
        <f t="shared" si="1"/>
        <v/>
      </c>
    </row>
    <row r="56" spans="1:6" x14ac:dyDescent="0.25">
      <c r="A56" s="6" t="str">
        <f t="array" ref="A56">IFERROR(INDEX(Purchase!$C$2:$C$5002, MATCH(0, COUNTIF($A$1:A55,Purchase!$C$2:$C$5002 ), 0)),"")</f>
        <v/>
      </c>
      <c r="B56" s="7" t="str">
        <f>IF(SUMIF(Purchase!C:C,Report!A56,Purchase!D:D)=0,"",SUMIF(Purchase!C:C,Report!A56,Purchase!D:D))</f>
        <v/>
      </c>
      <c r="C56" s="7" t="str">
        <f>IF(SUMIF(Used!C:C,Report!A56,Used!D:D)=0,"",SUMIF(Used!C:C,Report!A56,Used!D:D))</f>
        <v/>
      </c>
      <c r="D56" s="7" t="str">
        <f t="shared" si="2"/>
        <v/>
      </c>
      <c r="E56" s="9" t="str">
        <f>IFERROR((SUMIF(Purchase!C:C,Report!A56,Purchase!F:F)/B56),"")</f>
        <v/>
      </c>
      <c r="F56" s="12" t="str">
        <f t="shared" si="1"/>
        <v/>
      </c>
    </row>
    <row r="57" spans="1:6" x14ac:dyDescent="0.25">
      <c r="A57" s="6" t="str">
        <f t="array" ref="A57">IFERROR(INDEX(Purchase!$C$2:$C$5002, MATCH(0, COUNTIF($A$1:A56,Purchase!$C$2:$C$5002 ), 0)),"")</f>
        <v/>
      </c>
      <c r="B57" s="7" t="str">
        <f>IF(SUMIF(Purchase!C:C,Report!A57,Purchase!D:D)=0,"",SUMIF(Purchase!C:C,Report!A57,Purchase!D:D))</f>
        <v/>
      </c>
      <c r="C57" s="7" t="str">
        <f>IF(SUMIF(Used!C:C,Report!A57,Used!D:D)=0,"",SUMIF(Used!C:C,Report!A57,Used!D:D))</f>
        <v/>
      </c>
      <c r="D57" s="7" t="str">
        <f t="shared" si="2"/>
        <v/>
      </c>
      <c r="E57" s="9" t="str">
        <f>IFERROR((SUMIF(Purchase!C:C,Report!A57,Purchase!F:F)/B57),"")</f>
        <v/>
      </c>
      <c r="F57" s="12" t="str">
        <f t="shared" si="1"/>
        <v/>
      </c>
    </row>
    <row r="58" spans="1:6" x14ac:dyDescent="0.25">
      <c r="A58" s="6" t="str">
        <f t="array" ref="A58">IFERROR(INDEX(Purchase!$C$2:$C$5002, MATCH(0, COUNTIF($A$1:A57,Purchase!$C$2:$C$5002 ), 0)),"")</f>
        <v/>
      </c>
      <c r="B58" s="7" t="str">
        <f>IF(SUMIF(Purchase!C:C,Report!A58,Purchase!D:D)=0,"",SUMIF(Purchase!C:C,Report!A58,Purchase!D:D))</f>
        <v/>
      </c>
      <c r="C58" s="7" t="str">
        <f>IF(SUMIF(Used!C:C,Report!A58,Used!D:D)=0,"",SUMIF(Used!C:C,Report!A58,Used!D:D))</f>
        <v/>
      </c>
      <c r="D58" s="7" t="str">
        <f t="shared" si="2"/>
        <v/>
      </c>
      <c r="E58" s="9" t="str">
        <f>IFERROR((SUMIF(Purchase!C:C,Report!A58,Purchase!F:F)/B58),"")</f>
        <v/>
      </c>
      <c r="F58" s="12" t="str">
        <f t="shared" si="1"/>
        <v/>
      </c>
    </row>
    <row r="59" spans="1:6" x14ac:dyDescent="0.25">
      <c r="A59" s="6" t="str">
        <f t="array" ref="A59">IFERROR(INDEX(Purchase!$C$2:$C$5002, MATCH(0, COUNTIF($A$1:A58,Purchase!$C$2:$C$5002 ), 0)),"")</f>
        <v/>
      </c>
      <c r="B59" s="7" t="str">
        <f>IF(SUMIF(Purchase!C:C,Report!A59,Purchase!D:D)=0,"",SUMIF(Purchase!C:C,Report!A59,Purchase!D:D))</f>
        <v/>
      </c>
      <c r="C59" s="7" t="str">
        <f>IF(SUMIF(Used!C:C,Report!A59,Used!D:D)=0,"",SUMIF(Used!C:C,Report!A59,Used!D:D))</f>
        <v/>
      </c>
      <c r="D59" s="7" t="str">
        <f t="shared" si="2"/>
        <v/>
      </c>
      <c r="E59" s="9" t="str">
        <f>IFERROR((SUMIF(Purchase!C:C,Report!A59,Purchase!F:F)/B59),"")</f>
        <v/>
      </c>
      <c r="F59" s="12" t="str">
        <f t="shared" si="1"/>
        <v/>
      </c>
    </row>
    <row r="60" spans="1:6" x14ac:dyDescent="0.25">
      <c r="A60" s="6" t="str">
        <f t="array" ref="A60">IFERROR(INDEX(Purchase!$C$2:$C$5002, MATCH(0, COUNTIF($A$1:A59,Purchase!$C$2:$C$5002 ), 0)),"")</f>
        <v/>
      </c>
      <c r="B60" s="7" t="str">
        <f>IF(SUMIF(Purchase!C:C,Report!A60,Purchase!D:D)=0,"",SUMIF(Purchase!C:C,Report!A60,Purchase!D:D))</f>
        <v/>
      </c>
      <c r="C60" s="7" t="str">
        <f>IF(SUMIF(Used!C:C,Report!A60,Used!D:D)=0,"",SUMIF(Used!C:C,Report!A60,Used!D:D))</f>
        <v/>
      </c>
      <c r="D60" s="7" t="str">
        <f t="shared" si="2"/>
        <v/>
      </c>
      <c r="E60" s="9" t="str">
        <f>IFERROR((SUMIF(Purchase!C:C,Report!A60,Purchase!F:F)/B60),"")</f>
        <v/>
      </c>
      <c r="F60" s="12" t="str">
        <f t="shared" si="1"/>
        <v/>
      </c>
    </row>
    <row r="61" spans="1:6" x14ac:dyDescent="0.25">
      <c r="A61" s="6" t="str">
        <f t="array" ref="A61">IFERROR(INDEX(Purchase!$C$2:$C$5002, MATCH(0, COUNTIF($A$1:A60,Purchase!$C$2:$C$5002 ), 0)),"")</f>
        <v/>
      </c>
      <c r="B61" s="7" t="str">
        <f>IF(SUMIF(Purchase!C:C,Report!A61,Purchase!D:D)=0,"",SUMIF(Purchase!C:C,Report!A61,Purchase!D:D))</f>
        <v/>
      </c>
      <c r="C61" s="7" t="str">
        <f>IF(SUMIF(Used!C:C,Report!A61,Used!D:D)=0,"",SUMIF(Used!C:C,Report!A61,Used!D:D))</f>
        <v/>
      </c>
      <c r="D61" s="7" t="str">
        <f t="shared" si="2"/>
        <v/>
      </c>
      <c r="E61" s="9" t="str">
        <f>IFERROR((SUMIF(Purchase!C:C,Report!A61,Purchase!F:F)/B61),"")</f>
        <v/>
      </c>
      <c r="F61" s="12" t="str">
        <f t="shared" si="1"/>
        <v/>
      </c>
    </row>
    <row r="62" spans="1:6" x14ac:dyDescent="0.25">
      <c r="A62" s="6" t="str">
        <f t="array" ref="A62">IFERROR(INDEX(Purchase!$C$2:$C$5002, MATCH(0, COUNTIF($A$1:A61,Purchase!$C$2:$C$5002 ), 0)),"")</f>
        <v/>
      </c>
      <c r="B62" s="7" t="str">
        <f>IF(SUMIF(Purchase!C:C,Report!A62,Purchase!D:D)=0,"",SUMIF(Purchase!C:C,Report!A62,Purchase!D:D))</f>
        <v/>
      </c>
      <c r="C62" s="7" t="str">
        <f>IF(SUMIF(Used!C:C,Report!A62,Used!D:D)=0,"",SUMIF(Used!C:C,Report!A62,Used!D:D))</f>
        <v/>
      </c>
      <c r="D62" s="7" t="str">
        <f t="shared" si="2"/>
        <v/>
      </c>
      <c r="E62" s="9" t="str">
        <f>IFERROR((SUMIF(Purchase!C:C,Report!A62,Purchase!F:F)/B62),"")</f>
        <v/>
      </c>
      <c r="F62" s="12" t="str">
        <f t="shared" si="1"/>
        <v/>
      </c>
    </row>
    <row r="63" spans="1:6" x14ac:dyDescent="0.25">
      <c r="A63" s="6" t="str">
        <f t="array" ref="A63">IFERROR(INDEX(Purchase!$C$2:$C$5002, MATCH(0, COUNTIF($A$1:A62,Purchase!$C$2:$C$5002 ), 0)),"")</f>
        <v/>
      </c>
      <c r="B63" s="7" t="str">
        <f>IF(SUMIF(Purchase!C:C,Report!A63,Purchase!D:D)=0,"",SUMIF(Purchase!C:C,Report!A63,Purchase!D:D))</f>
        <v/>
      </c>
      <c r="C63" s="7" t="str">
        <f>IF(SUMIF(Used!C:C,Report!A63,Used!D:D)=0,"",SUMIF(Used!C:C,Report!A63,Used!D:D))</f>
        <v/>
      </c>
      <c r="D63" s="7" t="str">
        <f t="shared" si="2"/>
        <v/>
      </c>
      <c r="E63" s="9" t="str">
        <f>IFERROR((SUMIF(Purchase!C:C,Report!A63,Purchase!F:F)/B63),"")</f>
        <v/>
      </c>
      <c r="F63" s="12" t="str">
        <f t="shared" si="1"/>
        <v/>
      </c>
    </row>
    <row r="64" spans="1:6" x14ac:dyDescent="0.25">
      <c r="A64" s="6" t="str">
        <f t="array" ref="A64">IFERROR(INDEX(Purchase!$C$2:$C$5002, MATCH(0, COUNTIF($A$1:A63,Purchase!$C$2:$C$5002 ), 0)),"")</f>
        <v/>
      </c>
      <c r="B64" s="7" t="str">
        <f>IF(SUMIF(Purchase!C:C,Report!A64,Purchase!D:D)=0,"",SUMIF(Purchase!C:C,Report!A64,Purchase!D:D))</f>
        <v/>
      </c>
      <c r="C64" s="7" t="str">
        <f>IF(SUMIF(Used!C:C,Report!A64,Used!D:D)=0,"",SUMIF(Used!C:C,Report!A64,Used!D:D))</f>
        <v/>
      </c>
      <c r="D64" s="7" t="str">
        <f t="shared" si="2"/>
        <v/>
      </c>
      <c r="E64" s="9" t="str">
        <f>IFERROR((SUMIF(Purchase!C:C,Report!A64,Purchase!F:F)/B64),"")</f>
        <v/>
      </c>
      <c r="F64" s="12" t="str">
        <f t="shared" si="1"/>
        <v/>
      </c>
    </row>
    <row r="65" spans="1:6" x14ac:dyDescent="0.25">
      <c r="A65" s="6" t="str">
        <f t="array" ref="A65">IFERROR(INDEX(Purchase!$C$2:$C$5002, MATCH(0, COUNTIF($A$1:A64,Purchase!$C$2:$C$5002 ), 0)),"")</f>
        <v/>
      </c>
      <c r="B65" s="7" t="str">
        <f>IF(SUMIF(Purchase!C:C,Report!A65,Purchase!D:D)=0,"",SUMIF(Purchase!C:C,Report!A65,Purchase!D:D))</f>
        <v/>
      </c>
      <c r="C65" s="7" t="str">
        <f>IF(SUMIF(Used!C:C,Report!A65,Used!D:D)=0,"",SUMIF(Used!C:C,Report!A65,Used!D:D))</f>
        <v/>
      </c>
      <c r="D65" s="7" t="str">
        <f t="shared" si="2"/>
        <v/>
      </c>
      <c r="E65" s="9" t="str">
        <f>IFERROR((SUMIF(Purchase!C:C,Report!A65,Purchase!F:F)/B65),"")</f>
        <v/>
      </c>
      <c r="F65" s="12" t="str">
        <f t="shared" si="1"/>
        <v/>
      </c>
    </row>
    <row r="66" spans="1:6" x14ac:dyDescent="0.25">
      <c r="A66" s="6" t="str">
        <f t="array" ref="A66">IFERROR(INDEX(Purchase!$C$2:$C$5002, MATCH(0, COUNTIF($A$1:A65,Purchase!$C$2:$C$5002 ), 0)),"")</f>
        <v/>
      </c>
      <c r="B66" s="7" t="str">
        <f>IF(SUMIF(Purchase!C:C,Report!A66,Purchase!D:D)=0,"",SUMIF(Purchase!C:C,Report!A66,Purchase!D:D))</f>
        <v/>
      </c>
      <c r="C66" s="7" t="str">
        <f>IF(SUMIF(Used!C:C,Report!A66,Used!D:D)=0,"",SUMIF(Used!C:C,Report!A66,Used!D:D))</f>
        <v/>
      </c>
      <c r="D66" s="7" t="str">
        <f t="shared" si="2"/>
        <v/>
      </c>
      <c r="E66" s="9" t="str">
        <f>IFERROR((SUMIF(Purchase!C:C,Report!A66,Purchase!F:F)/B66),"")</f>
        <v/>
      </c>
      <c r="F66" s="12" t="str">
        <f t="shared" si="1"/>
        <v/>
      </c>
    </row>
    <row r="67" spans="1:6" x14ac:dyDescent="0.25">
      <c r="A67" s="6" t="str">
        <f t="array" ref="A67">IFERROR(INDEX(Purchase!$C$2:$C$5002, MATCH(0, COUNTIF($A$1:A66,Purchase!$C$2:$C$5002 ), 0)),"")</f>
        <v/>
      </c>
      <c r="B67" s="7" t="str">
        <f>IF(SUMIF(Purchase!C:C,Report!A67,Purchase!D:D)=0,"",SUMIF(Purchase!C:C,Report!A67,Purchase!D:D))</f>
        <v/>
      </c>
      <c r="C67" s="7" t="str">
        <f>IF(SUMIF(Used!C:C,Report!A67,Used!D:D)=0,"",SUMIF(Used!C:C,Report!A67,Used!D:D))</f>
        <v/>
      </c>
      <c r="D67" s="7" t="str">
        <f t="shared" si="2"/>
        <v/>
      </c>
      <c r="E67" s="9" t="str">
        <f>IFERROR((SUMIF(Purchase!C:C,Report!A67,Purchase!F:F)/B67),"")</f>
        <v/>
      </c>
      <c r="F67" s="12" t="str">
        <f t="shared" ref="F67:F130" si="3">IFERROR(E67*D67,"")</f>
        <v/>
      </c>
    </row>
    <row r="68" spans="1:6" x14ac:dyDescent="0.25">
      <c r="A68" s="6" t="str">
        <f t="array" ref="A68">IFERROR(INDEX(Purchase!$C$2:$C$5002, MATCH(0, COUNTIF($A$1:A67,Purchase!$C$2:$C$5002 ), 0)),"")</f>
        <v/>
      </c>
      <c r="B68" s="7" t="str">
        <f>IF(SUMIF(Purchase!C:C,Report!A68,Purchase!D:D)=0,"",SUMIF(Purchase!C:C,Report!A68,Purchase!D:D))</f>
        <v/>
      </c>
      <c r="C68" s="7" t="str">
        <f>IF(SUMIF(Used!C:C,Report!A68,Used!D:D)=0,"",SUMIF(Used!C:C,Report!A68,Used!D:D))</f>
        <v/>
      </c>
      <c r="D68" s="7" t="str">
        <f t="shared" si="2"/>
        <v/>
      </c>
      <c r="E68" s="9" t="str">
        <f>IFERROR((SUMIF(Purchase!C:C,Report!A68,Purchase!F:F)/B68),"")</f>
        <v/>
      </c>
      <c r="F68" s="12" t="str">
        <f t="shared" si="3"/>
        <v/>
      </c>
    </row>
    <row r="69" spans="1:6" x14ac:dyDescent="0.25">
      <c r="A69" s="6" t="str">
        <f t="array" ref="A69">IFERROR(INDEX(Purchase!$C$2:$C$5002, MATCH(0, COUNTIF($A$1:A68,Purchase!$C$2:$C$5002 ), 0)),"")</f>
        <v/>
      </c>
      <c r="B69" s="7" t="str">
        <f>IF(SUMIF(Purchase!C:C,Report!A69,Purchase!D:D)=0,"",SUMIF(Purchase!C:C,Report!A69,Purchase!D:D))</f>
        <v/>
      </c>
      <c r="C69" s="7" t="str">
        <f>IF(SUMIF(Used!C:C,Report!A69,Used!D:D)=0,"",SUMIF(Used!C:C,Report!A69,Used!D:D))</f>
        <v/>
      </c>
      <c r="D69" s="7" t="str">
        <f t="shared" si="2"/>
        <v/>
      </c>
      <c r="E69" s="9" t="str">
        <f>IFERROR((SUMIF(Purchase!C:C,Report!A69,Purchase!F:F)/B69),"")</f>
        <v/>
      </c>
      <c r="F69" s="12" t="str">
        <f t="shared" si="3"/>
        <v/>
      </c>
    </row>
    <row r="70" spans="1:6" x14ac:dyDescent="0.25">
      <c r="A70" s="6" t="str">
        <f t="array" ref="A70">IFERROR(INDEX(Purchase!$C$2:$C$5002, MATCH(0, COUNTIF($A$1:A69,Purchase!$C$2:$C$5002 ), 0)),"")</f>
        <v/>
      </c>
      <c r="B70" s="7" t="str">
        <f>IF(SUMIF(Purchase!C:C,Report!A70,Purchase!D:D)=0,"",SUMIF(Purchase!C:C,Report!A70,Purchase!D:D))</f>
        <v/>
      </c>
      <c r="C70" s="7" t="str">
        <f>IF(SUMIF(Used!C:C,Report!A70,Used!D:D)=0,"",SUMIF(Used!C:C,Report!A70,Used!D:D))</f>
        <v/>
      </c>
      <c r="D70" s="7" t="str">
        <f t="shared" si="2"/>
        <v/>
      </c>
      <c r="E70" s="9" t="str">
        <f>IFERROR((SUMIF(Purchase!C:C,Report!A70,Purchase!F:F)/B70),"")</f>
        <v/>
      </c>
      <c r="F70" s="12" t="str">
        <f t="shared" si="3"/>
        <v/>
      </c>
    </row>
    <row r="71" spans="1:6" x14ac:dyDescent="0.25">
      <c r="A71" s="6" t="str">
        <f t="array" ref="A71">IFERROR(INDEX(Purchase!$C$2:$C$5002, MATCH(0, COUNTIF($A$1:A70,Purchase!$C$2:$C$5002 ), 0)),"")</f>
        <v/>
      </c>
      <c r="B71" s="7" t="str">
        <f>IF(SUMIF(Purchase!C:C,Report!A71,Purchase!D:D)=0,"",SUMIF(Purchase!C:C,Report!A71,Purchase!D:D))</f>
        <v/>
      </c>
      <c r="C71" s="7" t="str">
        <f>IF(SUMIF(Used!C:C,Report!A71,Used!D:D)=0,"",SUMIF(Used!C:C,Report!A71,Used!D:D))</f>
        <v/>
      </c>
      <c r="D71" s="7" t="str">
        <f t="shared" si="2"/>
        <v/>
      </c>
      <c r="E71" s="9" t="str">
        <f>IFERROR((SUMIF(Purchase!C:C,Report!A71,Purchase!F:F)/B71),"")</f>
        <v/>
      </c>
      <c r="F71" s="12" t="str">
        <f t="shared" si="3"/>
        <v/>
      </c>
    </row>
    <row r="72" spans="1:6" x14ac:dyDescent="0.25">
      <c r="A72" s="6" t="str">
        <f t="array" ref="A72">IFERROR(INDEX(Purchase!$C$2:$C$5002, MATCH(0, COUNTIF($A$1:A71,Purchase!$C$2:$C$5002 ), 0)),"")</f>
        <v/>
      </c>
      <c r="B72" s="7" t="str">
        <f>IF(SUMIF(Purchase!C:C,Report!A72,Purchase!D:D)=0,"",SUMIF(Purchase!C:C,Report!A72,Purchase!D:D))</f>
        <v/>
      </c>
      <c r="C72" s="7" t="str">
        <f>IF(SUMIF(Used!C:C,Report!A72,Used!D:D)=0,"",SUMIF(Used!C:C,Report!A72,Used!D:D))</f>
        <v/>
      </c>
      <c r="D72" s="7" t="str">
        <f t="shared" si="2"/>
        <v/>
      </c>
      <c r="E72" s="9" t="str">
        <f>IFERROR((SUMIF(Purchase!C:C,Report!A72,Purchase!F:F)/B72),"")</f>
        <v/>
      </c>
      <c r="F72" s="12" t="str">
        <f t="shared" si="3"/>
        <v/>
      </c>
    </row>
    <row r="73" spans="1:6" x14ac:dyDescent="0.25">
      <c r="A73" s="6" t="str">
        <f t="array" ref="A73">IFERROR(INDEX(Purchase!$C$2:$C$5002, MATCH(0, COUNTIF($A$1:A72,Purchase!$C$2:$C$5002 ), 0)),"")</f>
        <v/>
      </c>
      <c r="B73" s="7" t="str">
        <f>IF(SUMIF(Purchase!C:C,Report!A73,Purchase!D:D)=0,"",SUMIF(Purchase!C:C,Report!A73,Purchase!D:D))</f>
        <v/>
      </c>
      <c r="C73" s="7" t="str">
        <f>IF(SUMIF(Used!C:C,Report!A73,Used!D:D)=0,"",SUMIF(Used!C:C,Report!A73,Used!D:D))</f>
        <v/>
      </c>
      <c r="D73" s="7" t="str">
        <f t="shared" ref="D73:D136" si="4">IFERROR(B73-C73,"")</f>
        <v/>
      </c>
      <c r="E73" s="9" t="str">
        <f>IFERROR((SUMIF(Purchase!C:C,Report!A73,Purchase!F:F)/B73),"")</f>
        <v/>
      </c>
      <c r="F73" s="12" t="str">
        <f t="shared" si="3"/>
        <v/>
      </c>
    </row>
    <row r="74" spans="1:6" x14ac:dyDescent="0.25">
      <c r="A74" s="6" t="str">
        <f t="array" ref="A74">IFERROR(INDEX(Purchase!$C$2:$C$5002, MATCH(0, COUNTIF($A$1:A73,Purchase!$C$2:$C$5002 ), 0)),"")</f>
        <v/>
      </c>
      <c r="B74" s="7" t="str">
        <f>IF(SUMIF(Purchase!C:C,Report!A74,Purchase!D:D)=0,"",SUMIF(Purchase!C:C,Report!A74,Purchase!D:D))</f>
        <v/>
      </c>
      <c r="C74" s="7" t="str">
        <f>IF(SUMIF(Used!C:C,Report!A74,Used!D:D)=0,"",SUMIF(Used!C:C,Report!A74,Used!D:D))</f>
        <v/>
      </c>
      <c r="D74" s="7" t="str">
        <f t="shared" si="4"/>
        <v/>
      </c>
      <c r="E74" s="9" t="str">
        <f>IFERROR((SUMIF(Purchase!C:C,Report!A74,Purchase!F:F)/B74),"")</f>
        <v/>
      </c>
      <c r="F74" s="12" t="str">
        <f t="shared" si="3"/>
        <v/>
      </c>
    </row>
    <row r="75" spans="1:6" x14ac:dyDescent="0.25">
      <c r="A75" s="6" t="str">
        <f t="array" ref="A75">IFERROR(INDEX(Purchase!$C$2:$C$5002, MATCH(0, COUNTIF($A$1:A74,Purchase!$C$2:$C$5002 ), 0)),"")</f>
        <v/>
      </c>
      <c r="B75" s="7" t="str">
        <f>IF(SUMIF(Purchase!C:C,Report!A75,Purchase!D:D)=0,"",SUMIF(Purchase!C:C,Report!A75,Purchase!D:D))</f>
        <v/>
      </c>
      <c r="C75" s="7" t="str">
        <f>IF(SUMIF(Used!C:C,Report!A75,Used!D:D)=0,"",SUMIF(Used!C:C,Report!A75,Used!D:D))</f>
        <v/>
      </c>
      <c r="D75" s="7" t="str">
        <f t="shared" si="4"/>
        <v/>
      </c>
      <c r="E75" s="9" t="str">
        <f>IFERROR((SUMIF(Purchase!C:C,Report!A75,Purchase!F:F)/B75),"")</f>
        <v/>
      </c>
      <c r="F75" s="12" t="str">
        <f t="shared" si="3"/>
        <v/>
      </c>
    </row>
    <row r="76" spans="1:6" x14ac:dyDescent="0.25">
      <c r="A76" s="6" t="str">
        <f t="array" ref="A76">IFERROR(INDEX(Purchase!$C$2:$C$5002, MATCH(0, COUNTIF($A$1:A75,Purchase!$C$2:$C$5002 ), 0)),"")</f>
        <v/>
      </c>
      <c r="B76" s="7" t="str">
        <f>IF(SUMIF(Purchase!C:C,Report!A76,Purchase!D:D)=0,"",SUMIF(Purchase!C:C,Report!A76,Purchase!D:D))</f>
        <v/>
      </c>
      <c r="C76" s="7" t="str">
        <f>IF(SUMIF(Used!C:C,Report!A76,Used!D:D)=0,"",SUMIF(Used!C:C,Report!A76,Used!D:D))</f>
        <v/>
      </c>
      <c r="D76" s="7" t="str">
        <f t="shared" si="4"/>
        <v/>
      </c>
      <c r="E76" s="9" t="str">
        <f>IFERROR((SUMIF(Purchase!C:C,Report!A76,Purchase!F:F)/B76),"")</f>
        <v/>
      </c>
      <c r="F76" s="12" t="str">
        <f t="shared" si="3"/>
        <v/>
      </c>
    </row>
    <row r="77" spans="1:6" x14ac:dyDescent="0.25">
      <c r="A77" s="6" t="str">
        <f t="array" ref="A77">IFERROR(INDEX(Purchase!$C$2:$C$5002, MATCH(0, COUNTIF($A$1:A76,Purchase!$C$2:$C$5002 ), 0)),"")</f>
        <v/>
      </c>
      <c r="B77" s="7" t="str">
        <f>IF(SUMIF(Purchase!C:C,Report!A77,Purchase!D:D)=0,"",SUMIF(Purchase!C:C,Report!A77,Purchase!D:D))</f>
        <v/>
      </c>
      <c r="C77" s="7" t="str">
        <f>IF(SUMIF(Used!C:C,Report!A77,Used!D:D)=0,"",SUMIF(Used!C:C,Report!A77,Used!D:D))</f>
        <v/>
      </c>
      <c r="D77" s="7" t="str">
        <f t="shared" si="4"/>
        <v/>
      </c>
      <c r="E77" s="9" t="str">
        <f>IFERROR((SUMIF(Purchase!C:C,Report!A77,Purchase!F:F)/B77),"")</f>
        <v/>
      </c>
      <c r="F77" s="12" t="str">
        <f t="shared" si="3"/>
        <v/>
      </c>
    </row>
    <row r="78" spans="1:6" x14ac:dyDescent="0.25">
      <c r="A78" s="6" t="str">
        <f t="array" ref="A78">IFERROR(INDEX(Purchase!$C$2:$C$5002, MATCH(0, COUNTIF($A$1:A77,Purchase!$C$2:$C$5002 ), 0)),"")</f>
        <v/>
      </c>
      <c r="B78" s="7" t="str">
        <f>IF(SUMIF(Purchase!C:C,Report!A78,Purchase!D:D)=0,"",SUMIF(Purchase!C:C,Report!A78,Purchase!D:D))</f>
        <v/>
      </c>
      <c r="C78" s="7" t="str">
        <f>IF(SUMIF(Used!C:C,Report!A78,Used!D:D)=0,"",SUMIF(Used!C:C,Report!A78,Used!D:D))</f>
        <v/>
      </c>
      <c r="D78" s="7" t="str">
        <f t="shared" si="4"/>
        <v/>
      </c>
      <c r="E78" s="9" t="str">
        <f>IFERROR((SUMIF(Purchase!C:C,Report!A78,Purchase!F:F)/B78),"")</f>
        <v/>
      </c>
      <c r="F78" s="12" t="str">
        <f t="shared" si="3"/>
        <v/>
      </c>
    </row>
    <row r="79" spans="1:6" x14ac:dyDescent="0.25">
      <c r="A79" s="6" t="str">
        <f t="array" ref="A79">IFERROR(INDEX(Purchase!$C$2:$C$5002, MATCH(0, COUNTIF($A$1:A78,Purchase!$C$2:$C$5002 ), 0)),"")</f>
        <v/>
      </c>
      <c r="B79" s="7" t="str">
        <f>IF(SUMIF(Purchase!C:C,Report!A79,Purchase!D:D)=0,"",SUMIF(Purchase!C:C,Report!A79,Purchase!D:D))</f>
        <v/>
      </c>
      <c r="C79" s="7" t="str">
        <f>IF(SUMIF(Used!C:C,Report!A79,Used!D:D)=0,"",SUMIF(Used!C:C,Report!A79,Used!D:D))</f>
        <v/>
      </c>
      <c r="D79" s="7" t="str">
        <f t="shared" si="4"/>
        <v/>
      </c>
      <c r="E79" s="9" t="str">
        <f>IFERROR((SUMIF(Purchase!C:C,Report!A79,Purchase!F:F)/B79),"")</f>
        <v/>
      </c>
      <c r="F79" s="12" t="str">
        <f t="shared" si="3"/>
        <v/>
      </c>
    </row>
    <row r="80" spans="1:6" x14ac:dyDescent="0.25">
      <c r="A80" s="6" t="str">
        <f t="array" ref="A80">IFERROR(INDEX(Purchase!$C$2:$C$5002, MATCH(0, COUNTIF($A$1:A79,Purchase!$C$2:$C$5002 ), 0)),"")</f>
        <v/>
      </c>
      <c r="B80" s="7" t="str">
        <f>IF(SUMIF(Purchase!C:C,Report!A80,Purchase!D:D)=0,"",SUMIF(Purchase!C:C,Report!A80,Purchase!D:D))</f>
        <v/>
      </c>
      <c r="C80" s="7" t="str">
        <f>IF(SUMIF(Used!C:C,Report!A80,Used!D:D)=0,"",SUMIF(Used!C:C,Report!A80,Used!D:D))</f>
        <v/>
      </c>
      <c r="D80" s="7" t="str">
        <f t="shared" si="4"/>
        <v/>
      </c>
      <c r="E80" s="9" t="str">
        <f>IFERROR((SUMIF(Purchase!C:C,Report!A80,Purchase!F:F)/B80),"")</f>
        <v/>
      </c>
      <c r="F80" s="12" t="str">
        <f t="shared" si="3"/>
        <v/>
      </c>
    </row>
    <row r="81" spans="1:6" x14ac:dyDescent="0.25">
      <c r="A81" s="6" t="str">
        <f t="array" ref="A81">IFERROR(INDEX(Purchase!$C$2:$C$5002, MATCH(0, COUNTIF($A$1:A80,Purchase!$C$2:$C$5002 ), 0)),"")</f>
        <v/>
      </c>
      <c r="B81" s="7" t="str">
        <f>IF(SUMIF(Purchase!C:C,Report!A81,Purchase!D:D)=0,"",SUMIF(Purchase!C:C,Report!A81,Purchase!D:D))</f>
        <v/>
      </c>
      <c r="C81" s="7" t="str">
        <f>IF(SUMIF(Used!C:C,Report!A81,Used!D:D)=0,"",SUMIF(Used!C:C,Report!A81,Used!D:D))</f>
        <v/>
      </c>
      <c r="D81" s="7" t="str">
        <f t="shared" si="4"/>
        <v/>
      </c>
      <c r="E81" s="9" t="str">
        <f>IFERROR((SUMIF(Purchase!C:C,Report!A81,Purchase!F:F)/B81),"")</f>
        <v/>
      </c>
      <c r="F81" s="12" t="str">
        <f t="shared" si="3"/>
        <v/>
      </c>
    </row>
    <row r="82" spans="1:6" x14ac:dyDescent="0.25">
      <c r="A82" s="6" t="str">
        <f t="array" ref="A82">IFERROR(INDEX(Purchase!$C$2:$C$5002, MATCH(0, COUNTIF($A$1:A81,Purchase!$C$2:$C$5002 ), 0)),"")</f>
        <v/>
      </c>
      <c r="B82" s="7" t="str">
        <f>IF(SUMIF(Purchase!C:C,Report!A82,Purchase!D:D)=0,"",SUMIF(Purchase!C:C,Report!A82,Purchase!D:D))</f>
        <v/>
      </c>
      <c r="C82" s="7" t="str">
        <f>IF(SUMIF(Used!C:C,Report!A82,Used!D:D)=0,"",SUMIF(Used!C:C,Report!A82,Used!D:D))</f>
        <v/>
      </c>
      <c r="D82" s="7" t="str">
        <f t="shared" si="4"/>
        <v/>
      </c>
      <c r="E82" s="9" t="str">
        <f>IFERROR((SUMIF(Purchase!C:C,Report!A82,Purchase!F:F)/B82),"")</f>
        <v/>
      </c>
      <c r="F82" s="12" t="str">
        <f t="shared" si="3"/>
        <v/>
      </c>
    </row>
    <row r="83" spans="1:6" x14ac:dyDescent="0.25">
      <c r="A83" s="6" t="str">
        <f t="array" ref="A83">IFERROR(INDEX(Purchase!$C$2:$C$5002, MATCH(0, COUNTIF($A$1:A82,Purchase!$C$2:$C$5002 ), 0)),"")</f>
        <v/>
      </c>
      <c r="B83" s="7" t="str">
        <f>IF(SUMIF(Purchase!C:C,Report!A83,Purchase!D:D)=0,"",SUMIF(Purchase!C:C,Report!A83,Purchase!D:D))</f>
        <v/>
      </c>
      <c r="C83" s="7" t="str">
        <f>IF(SUMIF(Used!C:C,Report!A83,Used!D:D)=0,"",SUMIF(Used!C:C,Report!A83,Used!D:D))</f>
        <v/>
      </c>
      <c r="D83" s="7" t="str">
        <f t="shared" si="4"/>
        <v/>
      </c>
      <c r="E83" s="9" t="str">
        <f>IFERROR((SUMIF(Purchase!C:C,Report!A83,Purchase!F:F)/B83),"")</f>
        <v/>
      </c>
      <c r="F83" s="12" t="str">
        <f t="shared" si="3"/>
        <v/>
      </c>
    </row>
    <row r="84" spans="1:6" x14ac:dyDescent="0.25">
      <c r="A84" s="6" t="str">
        <f t="array" ref="A84">IFERROR(INDEX(Purchase!$C$2:$C$5002, MATCH(0, COUNTIF($A$1:A83,Purchase!$C$2:$C$5002 ), 0)),"")</f>
        <v/>
      </c>
      <c r="B84" s="7" t="str">
        <f>IF(SUMIF(Purchase!C:C,Report!A84,Purchase!D:D)=0,"",SUMIF(Purchase!C:C,Report!A84,Purchase!D:D))</f>
        <v/>
      </c>
      <c r="C84" s="7" t="str">
        <f>IF(SUMIF(Used!C:C,Report!A84,Used!D:D)=0,"",SUMIF(Used!C:C,Report!A84,Used!D:D))</f>
        <v/>
      </c>
      <c r="D84" s="7" t="str">
        <f t="shared" si="4"/>
        <v/>
      </c>
      <c r="E84" s="9" t="str">
        <f>IFERROR((SUMIF(Purchase!C:C,Report!A84,Purchase!F:F)/B84),"")</f>
        <v/>
      </c>
      <c r="F84" s="12" t="str">
        <f t="shared" si="3"/>
        <v/>
      </c>
    </row>
    <row r="85" spans="1:6" x14ac:dyDescent="0.25">
      <c r="A85" s="6" t="str">
        <f t="array" ref="A85">IFERROR(INDEX(Purchase!$C$2:$C$5002, MATCH(0, COUNTIF($A$1:A84,Purchase!$C$2:$C$5002 ), 0)),"")</f>
        <v/>
      </c>
      <c r="B85" s="7" t="str">
        <f>IF(SUMIF(Purchase!C:C,Report!A85,Purchase!D:D)=0,"",SUMIF(Purchase!C:C,Report!A85,Purchase!D:D))</f>
        <v/>
      </c>
      <c r="C85" s="7" t="str">
        <f>IF(SUMIF(Used!C:C,Report!A85,Used!D:D)=0,"",SUMIF(Used!C:C,Report!A85,Used!D:D))</f>
        <v/>
      </c>
      <c r="D85" s="7" t="str">
        <f t="shared" si="4"/>
        <v/>
      </c>
      <c r="E85" s="9" t="str">
        <f>IFERROR((SUMIF(Purchase!C:C,Report!A85,Purchase!F:F)/B85),"")</f>
        <v/>
      </c>
      <c r="F85" s="12" t="str">
        <f t="shared" si="3"/>
        <v/>
      </c>
    </row>
    <row r="86" spans="1:6" x14ac:dyDescent="0.25">
      <c r="A86" s="6" t="str">
        <f t="array" ref="A86">IFERROR(INDEX(Purchase!$C$2:$C$5002, MATCH(0, COUNTIF($A$1:A85,Purchase!$C$2:$C$5002 ), 0)),"")</f>
        <v/>
      </c>
      <c r="B86" s="7" t="str">
        <f>IF(SUMIF(Purchase!C:C,Report!A86,Purchase!D:D)=0,"",SUMIF(Purchase!C:C,Report!A86,Purchase!D:D))</f>
        <v/>
      </c>
      <c r="C86" s="7" t="str">
        <f>IF(SUMIF(Used!C:C,Report!A86,Used!D:D)=0,"",SUMIF(Used!C:C,Report!A86,Used!D:D))</f>
        <v/>
      </c>
      <c r="D86" s="7" t="str">
        <f t="shared" si="4"/>
        <v/>
      </c>
      <c r="E86" s="9" t="str">
        <f>IFERROR((SUMIF(Purchase!C:C,Report!A86,Purchase!F:F)/B86),"")</f>
        <v/>
      </c>
      <c r="F86" s="12" t="str">
        <f t="shared" si="3"/>
        <v/>
      </c>
    </row>
    <row r="87" spans="1:6" x14ac:dyDescent="0.25">
      <c r="A87" s="6" t="str">
        <f t="array" ref="A87">IFERROR(INDEX(Purchase!$C$2:$C$5002, MATCH(0, COUNTIF($A$1:A86,Purchase!$C$2:$C$5002 ), 0)),"")</f>
        <v/>
      </c>
      <c r="B87" s="7" t="str">
        <f>IF(SUMIF(Purchase!C:C,Report!A87,Purchase!D:D)=0,"",SUMIF(Purchase!C:C,Report!A87,Purchase!D:D))</f>
        <v/>
      </c>
      <c r="C87" s="7" t="str">
        <f>IF(SUMIF(Used!C:C,Report!A87,Used!D:D)=0,"",SUMIF(Used!C:C,Report!A87,Used!D:D))</f>
        <v/>
      </c>
      <c r="D87" s="7" t="str">
        <f t="shared" si="4"/>
        <v/>
      </c>
      <c r="E87" s="9" t="str">
        <f>IFERROR((SUMIF(Purchase!C:C,Report!A87,Purchase!F:F)/B87),"")</f>
        <v/>
      </c>
      <c r="F87" s="12" t="str">
        <f t="shared" si="3"/>
        <v/>
      </c>
    </row>
    <row r="88" spans="1:6" x14ac:dyDescent="0.25">
      <c r="A88" s="6" t="str">
        <f t="array" ref="A88">IFERROR(INDEX(Purchase!$C$2:$C$5002, MATCH(0, COUNTIF($A$1:A87,Purchase!$C$2:$C$5002 ), 0)),"")</f>
        <v/>
      </c>
      <c r="B88" s="7" t="str">
        <f>IF(SUMIF(Purchase!C:C,Report!A88,Purchase!D:D)=0,"",SUMIF(Purchase!C:C,Report!A88,Purchase!D:D))</f>
        <v/>
      </c>
      <c r="C88" s="7" t="str">
        <f>IF(SUMIF(Used!C:C,Report!A88,Used!D:D)=0,"",SUMIF(Used!C:C,Report!A88,Used!D:D))</f>
        <v/>
      </c>
      <c r="D88" s="7" t="str">
        <f t="shared" si="4"/>
        <v/>
      </c>
      <c r="E88" s="9" t="str">
        <f>IFERROR((SUMIF(Purchase!C:C,Report!A88,Purchase!F:F)/B88),"")</f>
        <v/>
      </c>
      <c r="F88" s="12" t="str">
        <f t="shared" si="3"/>
        <v/>
      </c>
    </row>
    <row r="89" spans="1:6" x14ac:dyDescent="0.25">
      <c r="A89" s="6" t="str">
        <f t="array" ref="A89">IFERROR(INDEX(Purchase!$C$2:$C$5002, MATCH(0, COUNTIF($A$1:A88,Purchase!$C$2:$C$5002 ), 0)),"")</f>
        <v/>
      </c>
      <c r="B89" s="7" t="str">
        <f>IF(SUMIF(Purchase!C:C,Report!A89,Purchase!D:D)=0,"",SUMIF(Purchase!C:C,Report!A89,Purchase!D:D))</f>
        <v/>
      </c>
      <c r="C89" s="7" t="str">
        <f>IF(SUMIF(Used!C:C,Report!A89,Used!D:D)=0,"",SUMIF(Used!C:C,Report!A89,Used!D:D))</f>
        <v/>
      </c>
      <c r="D89" s="7" t="str">
        <f t="shared" si="4"/>
        <v/>
      </c>
      <c r="E89" s="9" t="str">
        <f>IFERROR((SUMIF(Purchase!C:C,Report!A89,Purchase!F:F)/B89),"")</f>
        <v/>
      </c>
      <c r="F89" s="12" t="str">
        <f t="shared" si="3"/>
        <v/>
      </c>
    </row>
    <row r="90" spans="1:6" x14ac:dyDescent="0.25">
      <c r="A90" s="6" t="str">
        <f t="array" ref="A90">IFERROR(INDEX(Purchase!$C$2:$C$5002, MATCH(0, COUNTIF($A$1:A89,Purchase!$C$2:$C$5002 ), 0)),"")</f>
        <v/>
      </c>
      <c r="B90" s="7" t="str">
        <f>IF(SUMIF(Purchase!C:C,Report!A90,Purchase!D:D)=0,"",SUMIF(Purchase!C:C,Report!A90,Purchase!D:D))</f>
        <v/>
      </c>
      <c r="C90" s="7" t="str">
        <f>IF(SUMIF(Used!C:C,Report!A90,Used!D:D)=0,"",SUMIF(Used!C:C,Report!A90,Used!D:D))</f>
        <v/>
      </c>
      <c r="D90" s="7" t="str">
        <f t="shared" si="4"/>
        <v/>
      </c>
      <c r="E90" s="9" t="str">
        <f>IFERROR((SUMIF(Purchase!C:C,Report!A90,Purchase!F:F)/B90),"")</f>
        <v/>
      </c>
      <c r="F90" s="12" t="str">
        <f t="shared" si="3"/>
        <v/>
      </c>
    </row>
    <row r="91" spans="1:6" x14ac:dyDescent="0.25">
      <c r="A91" s="6" t="str">
        <f t="array" ref="A91">IFERROR(INDEX(Purchase!$C$2:$C$5002, MATCH(0, COUNTIF($A$1:A90,Purchase!$C$2:$C$5002 ), 0)),"")</f>
        <v/>
      </c>
      <c r="B91" s="7" t="str">
        <f>IF(SUMIF(Purchase!C:C,Report!A91,Purchase!D:D)=0,"",SUMIF(Purchase!C:C,Report!A91,Purchase!D:D))</f>
        <v/>
      </c>
      <c r="C91" s="7" t="str">
        <f>IF(SUMIF(Used!C:C,Report!A91,Used!D:D)=0,"",SUMIF(Used!C:C,Report!A91,Used!D:D))</f>
        <v/>
      </c>
      <c r="D91" s="7" t="str">
        <f t="shared" si="4"/>
        <v/>
      </c>
      <c r="E91" s="9" t="str">
        <f>IFERROR((SUMIF(Purchase!C:C,Report!A91,Purchase!F:F)/B91),"")</f>
        <v/>
      </c>
      <c r="F91" s="12" t="str">
        <f t="shared" si="3"/>
        <v/>
      </c>
    </row>
    <row r="92" spans="1:6" x14ac:dyDescent="0.25">
      <c r="A92" s="6" t="str">
        <f t="array" ref="A92">IFERROR(INDEX(Purchase!$C$2:$C$5002, MATCH(0, COUNTIF($A$1:A91,Purchase!$C$2:$C$5002 ), 0)),"")</f>
        <v/>
      </c>
      <c r="B92" s="7" t="str">
        <f>IF(SUMIF(Purchase!C:C,Report!A92,Purchase!D:D)=0,"",SUMIF(Purchase!C:C,Report!A92,Purchase!D:D))</f>
        <v/>
      </c>
      <c r="C92" s="7" t="str">
        <f>IF(SUMIF(Used!C:C,Report!A92,Used!D:D)=0,"",SUMIF(Used!C:C,Report!A92,Used!D:D))</f>
        <v/>
      </c>
      <c r="D92" s="7" t="str">
        <f t="shared" si="4"/>
        <v/>
      </c>
      <c r="E92" s="9" t="str">
        <f>IFERROR((SUMIF(Purchase!C:C,Report!A92,Purchase!F:F)/B92),"")</f>
        <v/>
      </c>
      <c r="F92" s="12" t="str">
        <f t="shared" si="3"/>
        <v/>
      </c>
    </row>
    <row r="93" spans="1:6" x14ac:dyDescent="0.25">
      <c r="A93" s="6" t="str">
        <f t="array" ref="A93">IFERROR(INDEX(Purchase!$C$2:$C$5002, MATCH(0, COUNTIF($A$1:A92,Purchase!$C$2:$C$5002 ), 0)),"")</f>
        <v/>
      </c>
      <c r="B93" s="7" t="str">
        <f>IF(SUMIF(Purchase!C:C,Report!A93,Purchase!D:D)=0,"",SUMIF(Purchase!C:C,Report!A93,Purchase!D:D))</f>
        <v/>
      </c>
      <c r="C93" s="7" t="str">
        <f>IF(SUMIF(Used!C:C,Report!A93,Used!D:D)=0,"",SUMIF(Used!C:C,Report!A93,Used!D:D))</f>
        <v/>
      </c>
      <c r="D93" s="7" t="str">
        <f t="shared" si="4"/>
        <v/>
      </c>
      <c r="E93" s="9" t="str">
        <f>IFERROR((SUMIF(Purchase!C:C,Report!A93,Purchase!F:F)/B93),"")</f>
        <v/>
      </c>
      <c r="F93" s="12" t="str">
        <f t="shared" si="3"/>
        <v/>
      </c>
    </row>
    <row r="94" spans="1:6" x14ac:dyDescent="0.25">
      <c r="A94" s="6" t="str">
        <f t="array" ref="A94">IFERROR(INDEX(Purchase!$C$2:$C$5002, MATCH(0, COUNTIF($A$1:A93,Purchase!$C$2:$C$5002 ), 0)),"")</f>
        <v/>
      </c>
      <c r="B94" s="7" t="str">
        <f>IF(SUMIF(Purchase!C:C,Report!A94,Purchase!D:D)=0,"",SUMIF(Purchase!C:C,Report!A94,Purchase!D:D))</f>
        <v/>
      </c>
      <c r="C94" s="7" t="str">
        <f>IF(SUMIF(Used!C:C,Report!A94,Used!D:D)=0,"",SUMIF(Used!C:C,Report!A94,Used!D:D))</f>
        <v/>
      </c>
      <c r="D94" s="7" t="str">
        <f t="shared" si="4"/>
        <v/>
      </c>
      <c r="E94" s="9" t="str">
        <f>IFERROR((SUMIF(Purchase!C:C,Report!A94,Purchase!F:F)/B94),"")</f>
        <v/>
      </c>
      <c r="F94" s="12" t="str">
        <f t="shared" si="3"/>
        <v/>
      </c>
    </row>
    <row r="95" spans="1:6" x14ac:dyDescent="0.25">
      <c r="A95" s="6" t="str">
        <f t="array" ref="A95">IFERROR(INDEX(Purchase!$C$2:$C$5002, MATCH(0, COUNTIF($A$1:A94,Purchase!$C$2:$C$5002 ), 0)),"")</f>
        <v/>
      </c>
      <c r="B95" s="7" t="str">
        <f>IF(SUMIF(Purchase!C:C,Report!A95,Purchase!D:D)=0,"",SUMIF(Purchase!C:C,Report!A95,Purchase!D:D))</f>
        <v/>
      </c>
      <c r="C95" s="7" t="str">
        <f>IF(SUMIF(Used!C:C,Report!A95,Used!D:D)=0,"",SUMIF(Used!C:C,Report!A95,Used!D:D))</f>
        <v/>
      </c>
      <c r="D95" s="7" t="str">
        <f t="shared" si="4"/>
        <v/>
      </c>
      <c r="E95" s="9" t="str">
        <f>IFERROR((SUMIF(Purchase!C:C,Report!A95,Purchase!F:F)/B95),"")</f>
        <v/>
      </c>
      <c r="F95" s="12" t="str">
        <f t="shared" si="3"/>
        <v/>
      </c>
    </row>
    <row r="96" spans="1:6" x14ac:dyDescent="0.25">
      <c r="A96" s="6" t="str">
        <f t="array" ref="A96">IFERROR(INDEX(Purchase!$C$2:$C$5002, MATCH(0, COUNTIF($A$1:A95,Purchase!$C$2:$C$5002 ), 0)),"")</f>
        <v/>
      </c>
      <c r="B96" s="7" t="str">
        <f>IF(SUMIF(Purchase!C:C,Report!A96,Purchase!D:D)=0,"",SUMIF(Purchase!C:C,Report!A96,Purchase!D:D))</f>
        <v/>
      </c>
      <c r="C96" s="7" t="str">
        <f>IF(SUMIF(Used!C:C,Report!A96,Used!D:D)=0,"",SUMIF(Used!C:C,Report!A96,Used!D:D))</f>
        <v/>
      </c>
      <c r="D96" s="7" t="str">
        <f t="shared" si="4"/>
        <v/>
      </c>
      <c r="E96" s="9" t="str">
        <f>IFERROR((SUMIF(Purchase!C:C,Report!A96,Purchase!F:F)/B96),"")</f>
        <v/>
      </c>
      <c r="F96" s="12" t="str">
        <f t="shared" si="3"/>
        <v/>
      </c>
    </row>
    <row r="97" spans="1:6" x14ac:dyDescent="0.25">
      <c r="A97" s="6" t="str">
        <f t="array" ref="A97">IFERROR(INDEX(Purchase!$C$2:$C$5002, MATCH(0, COUNTIF($A$1:A96,Purchase!$C$2:$C$5002 ), 0)),"")</f>
        <v/>
      </c>
      <c r="B97" s="7" t="str">
        <f>IF(SUMIF(Purchase!C:C,Report!A97,Purchase!D:D)=0,"",SUMIF(Purchase!C:C,Report!A97,Purchase!D:D))</f>
        <v/>
      </c>
      <c r="C97" s="7" t="str">
        <f>IF(SUMIF(Used!C:C,Report!A97,Used!D:D)=0,"",SUMIF(Used!C:C,Report!A97,Used!D:D))</f>
        <v/>
      </c>
      <c r="D97" s="7" t="str">
        <f t="shared" si="4"/>
        <v/>
      </c>
      <c r="E97" s="9" t="str">
        <f>IFERROR((SUMIF(Purchase!C:C,Report!A97,Purchase!F:F)/B97),"")</f>
        <v/>
      </c>
      <c r="F97" s="12" t="str">
        <f t="shared" si="3"/>
        <v/>
      </c>
    </row>
    <row r="98" spans="1:6" x14ac:dyDescent="0.25">
      <c r="A98" s="6" t="str">
        <f t="array" ref="A98">IFERROR(INDEX(Purchase!$C$2:$C$5002, MATCH(0, COUNTIF($A$1:A97,Purchase!$C$2:$C$5002 ), 0)),"")</f>
        <v/>
      </c>
      <c r="B98" s="7" t="str">
        <f>IF(SUMIF(Purchase!C:C,Report!A98,Purchase!D:D)=0,"",SUMIF(Purchase!C:C,Report!A98,Purchase!D:D))</f>
        <v/>
      </c>
      <c r="C98" s="7" t="str">
        <f>IF(SUMIF(Used!C:C,Report!A98,Used!D:D)=0,"",SUMIF(Used!C:C,Report!A98,Used!D:D))</f>
        <v/>
      </c>
      <c r="D98" s="7" t="str">
        <f t="shared" si="4"/>
        <v/>
      </c>
      <c r="E98" s="9" t="str">
        <f>IFERROR((SUMIF(Purchase!C:C,Report!A98,Purchase!F:F)/B98),"")</f>
        <v/>
      </c>
      <c r="F98" s="12" t="str">
        <f t="shared" si="3"/>
        <v/>
      </c>
    </row>
    <row r="99" spans="1:6" x14ac:dyDescent="0.25">
      <c r="A99" s="6" t="str">
        <f t="array" ref="A99">IFERROR(INDEX(Purchase!$C$2:$C$5002, MATCH(0, COUNTIF($A$1:A98,Purchase!$C$2:$C$5002 ), 0)),"")</f>
        <v/>
      </c>
      <c r="B99" s="7" t="str">
        <f>IF(SUMIF(Purchase!C:C,Report!A99,Purchase!D:D)=0,"",SUMIF(Purchase!C:C,Report!A99,Purchase!D:D))</f>
        <v/>
      </c>
      <c r="C99" s="7" t="str">
        <f>IF(SUMIF(Used!C:C,Report!A99,Used!D:D)=0,"",SUMIF(Used!C:C,Report!A99,Used!D:D))</f>
        <v/>
      </c>
      <c r="D99" s="7" t="str">
        <f t="shared" si="4"/>
        <v/>
      </c>
      <c r="E99" s="9" t="str">
        <f>IFERROR((SUMIF(Purchase!C:C,Report!A99,Purchase!F:F)/B99),"")</f>
        <v/>
      </c>
      <c r="F99" s="12" t="str">
        <f t="shared" si="3"/>
        <v/>
      </c>
    </row>
    <row r="100" spans="1:6" x14ac:dyDescent="0.25">
      <c r="A100" s="6" t="str">
        <f t="array" ref="A100">IFERROR(INDEX(Purchase!$C$2:$C$5002, MATCH(0, COUNTIF($A$1:A99,Purchase!$C$2:$C$5002 ), 0)),"")</f>
        <v/>
      </c>
      <c r="B100" s="7" t="str">
        <f>IF(SUMIF(Purchase!C:C,Report!A100,Purchase!D:D)=0,"",SUMIF(Purchase!C:C,Report!A100,Purchase!D:D))</f>
        <v/>
      </c>
      <c r="C100" s="7" t="str">
        <f>IF(SUMIF(Used!C:C,Report!A100,Used!D:D)=0,"",SUMIF(Used!C:C,Report!A100,Used!D:D))</f>
        <v/>
      </c>
      <c r="D100" s="7" t="str">
        <f t="shared" si="4"/>
        <v/>
      </c>
      <c r="E100" s="9" t="str">
        <f>IFERROR((SUMIF(Purchase!C:C,Report!A100,Purchase!F:F)/B100),"")</f>
        <v/>
      </c>
      <c r="F100" s="12" t="str">
        <f t="shared" si="3"/>
        <v/>
      </c>
    </row>
    <row r="101" spans="1:6" x14ac:dyDescent="0.25">
      <c r="A101" s="6" t="str">
        <f t="array" ref="A101">IFERROR(INDEX(Purchase!$C$2:$C$5002, MATCH(0, COUNTIF($A$1:A100,Purchase!$C$2:$C$5002 ), 0)),"")</f>
        <v/>
      </c>
      <c r="B101" s="7" t="str">
        <f>IF(SUMIF(Purchase!C:C,Report!A101,Purchase!D:D)=0,"",SUMIF(Purchase!C:C,Report!A101,Purchase!D:D))</f>
        <v/>
      </c>
      <c r="C101" s="7" t="str">
        <f>IF(SUMIF(Used!C:C,Report!A101,Used!D:D)=0,"",SUMIF(Used!C:C,Report!A101,Used!D:D))</f>
        <v/>
      </c>
      <c r="D101" s="7" t="str">
        <f t="shared" si="4"/>
        <v/>
      </c>
      <c r="E101" s="9" t="str">
        <f>IFERROR((SUMIF(Purchase!C:C,Report!A101,Purchase!F:F)/B101),"")</f>
        <v/>
      </c>
      <c r="F101" s="12" t="str">
        <f t="shared" si="3"/>
        <v/>
      </c>
    </row>
    <row r="102" spans="1:6" x14ac:dyDescent="0.25">
      <c r="A102" s="6" t="str">
        <f t="array" ref="A102">IFERROR(INDEX(Purchase!$C$2:$C$5002, MATCH(0, COUNTIF($A$1:A101,Purchase!$C$2:$C$5002 ), 0)),"")</f>
        <v/>
      </c>
      <c r="B102" s="7" t="str">
        <f>IF(SUMIF(Purchase!C:C,Report!A102,Purchase!D:D)=0,"",SUMIF(Purchase!C:C,Report!A102,Purchase!D:D))</f>
        <v/>
      </c>
      <c r="C102" s="7" t="str">
        <f>IF(SUMIF(Used!C:C,Report!A102,Used!D:D)=0,"",SUMIF(Used!C:C,Report!A102,Used!D:D))</f>
        <v/>
      </c>
      <c r="D102" s="7" t="str">
        <f t="shared" si="4"/>
        <v/>
      </c>
      <c r="E102" s="9" t="str">
        <f>IFERROR((SUMIF(Purchase!C:C,Report!A102,Purchase!F:F)/B102),"")</f>
        <v/>
      </c>
      <c r="F102" s="12" t="str">
        <f t="shared" si="3"/>
        <v/>
      </c>
    </row>
    <row r="103" spans="1:6" x14ac:dyDescent="0.25">
      <c r="A103" s="6" t="str">
        <f t="array" ref="A103">IFERROR(INDEX(Purchase!$C$2:$C$5002, MATCH(0, COUNTIF($A$1:A102,Purchase!$C$2:$C$5002 ), 0)),"")</f>
        <v/>
      </c>
      <c r="B103" s="7" t="str">
        <f>IF(SUMIF(Purchase!C:C,Report!A103,Purchase!D:D)=0,"",SUMIF(Purchase!C:C,Report!A103,Purchase!D:D))</f>
        <v/>
      </c>
      <c r="C103" s="7" t="str">
        <f>IF(SUMIF(Used!C:C,Report!A103,Used!D:D)=0,"",SUMIF(Used!C:C,Report!A103,Used!D:D))</f>
        <v/>
      </c>
      <c r="D103" s="7" t="str">
        <f t="shared" si="4"/>
        <v/>
      </c>
      <c r="E103" s="9" t="str">
        <f>IFERROR((SUMIF(Purchase!C:C,Report!A103,Purchase!F:F)/B103),"")</f>
        <v/>
      </c>
      <c r="F103" s="12" t="str">
        <f t="shared" si="3"/>
        <v/>
      </c>
    </row>
    <row r="104" spans="1:6" x14ac:dyDescent="0.25">
      <c r="A104" s="6" t="str">
        <f t="array" ref="A104">IFERROR(INDEX(Purchase!$C$2:$C$5002, MATCH(0, COUNTIF($A$1:A103,Purchase!$C$2:$C$5002 ), 0)),"")</f>
        <v/>
      </c>
      <c r="B104" s="7" t="str">
        <f>IF(SUMIF(Purchase!C:C,Report!A104,Purchase!D:D)=0,"",SUMIF(Purchase!C:C,Report!A104,Purchase!D:D))</f>
        <v/>
      </c>
      <c r="C104" s="7" t="str">
        <f>IF(SUMIF(Used!C:C,Report!A104,Used!D:D)=0,"",SUMIF(Used!C:C,Report!A104,Used!D:D))</f>
        <v/>
      </c>
      <c r="D104" s="7" t="str">
        <f t="shared" si="4"/>
        <v/>
      </c>
      <c r="E104" s="9" t="str">
        <f>IFERROR((SUMIF(Purchase!C:C,Report!A104,Purchase!F:F)/B104),"")</f>
        <v/>
      </c>
      <c r="F104" s="12" t="str">
        <f t="shared" si="3"/>
        <v/>
      </c>
    </row>
    <row r="105" spans="1:6" x14ac:dyDescent="0.25">
      <c r="A105" s="6" t="str">
        <f t="array" ref="A105">IFERROR(INDEX(Purchase!$C$2:$C$5002, MATCH(0, COUNTIF($A$1:A104,Purchase!$C$2:$C$5002 ), 0)),"")</f>
        <v/>
      </c>
      <c r="B105" s="7" t="str">
        <f>IF(SUMIF(Purchase!C:C,Report!A105,Purchase!D:D)=0,"",SUMIF(Purchase!C:C,Report!A105,Purchase!D:D))</f>
        <v/>
      </c>
      <c r="C105" s="7" t="str">
        <f>IF(SUMIF(Used!C:C,Report!A105,Used!D:D)=0,"",SUMIF(Used!C:C,Report!A105,Used!D:D))</f>
        <v/>
      </c>
      <c r="D105" s="7" t="str">
        <f t="shared" si="4"/>
        <v/>
      </c>
      <c r="E105" s="9" t="str">
        <f>IFERROR((SUMIF(Purchase!C:C,Report!A105,Purchase!F:F)/B105),"")</f>
        <v/>
      </c>
      <c r="F105" s="12" t="str">
        <f t="shared" si="3"/>
        <v/>
      </c>
    </row>
    <row r="106" spans="1:6" x14ac:dyDescent="0.25">
      <c r="A106" s="6" t="str">
        <f t="array" ref="A106">IFERROR(INDEX(Purchase!$C$2:$C$5002, MATCH(0, COUNTIF($A$1:A105,Purchase!$C$2:$C$5002 ), 0)),"")</f>
        <v/>
      </c>
      <c r="B106" s="7" t="str">
        <f>IF(SUMIF(Purchase!C:C,Report!A106,Purchase!D:D)=0,"",SUMIF(Purchase!C:C,Report!A106,Purchase!D:D))</f>
        <v/>
      </c>
      <c r="C106" s="7" t="str">
        <f>IF(SUMIF(Used!C:C,Report!A106,Used!D:D)=0,"",SUMIF(Used!C:C,Report!A106,Used!D:D))</f>
        <v/>
      </c>
      <c r="D106" s="7" t="str">
        <f t="shared" si="4"/>
        <v/>
      </c>
      <c r="E106" s="9" t="str">
        <f>IFERROR((SUMIF(Purchase!C:C,Report!A106,Purchase!F:F)/B106),"")</f>
        <v/>
      </c>
      <c r="F106" s="12" t="str">
        <f t="shared" si="3"/>
        <v/>
      </c>
    </row>
    <row r="107" spans="1:6" x14ac:dyDescent="0.25">
      <c r="A107" s="6" t="str">
        <f t="array" ref="A107">IFERROR(INDEX(Purchase!$C$2:$C$5002, MATCH(0, COUNTIF($A$1:A106,Purchase!$C$2:$C$5002 ), 0)),"")</f>
        <v/>
      </c>
      <c r="B107" s="7" t="str">
        <f>IF(SUMIF(Purchase!C:C,Report!A107,Purchase!D:D)=0,"",SUMIF(Purchase!C:C,Report!A107,Purchase!D:D))</f>
        <v/>
      </c>
      <c r="C107" s="7" t="str">
        <f>IF(SUMIF(Used!C:C,Report!A107,Used!D:D)=0,"",SUMIF(Used!C:C,Report!A107,Used!D:D))</f>
        <v/>
      </c>
      <c r="D107" s="7" t="str">
        <f t="shared" si="4"/>
        <v/>
      </c>
      <c r="E107" s="9" t="str">
        <f>IFERROR((SUMIF(Purchase!C:C,Report!A107,Purchase!F:F)/B107),"")</f>
        <v/>
      </c>
      <c r="F107" s="12" t="str">
        <f t="shared" si="3"/>
        <v/>
      </c>
    </row>
    <row r="108" spans="1:6" x14ac:dyDescent="0.25">
      <c r="A108" s="6" t="str">
        <f t="array" ref="A108">IFERROR(INDEX(Purchase!$C$2:$C$5002, MATCH(0, COUNTIF($A$1:A107,Purchase!$C$2:$C$5002 ), 0)),"")</f>
        <v/>
      </c>
      <c r="B108" s="7" t="str">
        <f>IF(SUMIF(Purchase!C:C,Report!A108,Purchase!D:D)=0,"",SUMIF(Purchase!C:C,Report!A108,Purchase!D:D))</f>
        <v/>
      </c>
      <c r="C108" s="7" t="str">
        <f>IF(SUMIF(Used!C:C,Report!A108,Used!D:D)=0,"",SUMIF(Used!C:C,Report!A108,Used!D:D))</f>
        <v/>
      </c>
      <c r="D108" s="7" t="str">
        <f t="shared" si="4"/>
        <v/>
      </c>
      <c r="E108" s="9" t="str">
        <f>IFERROR((SUMIF(Purchase!C:C,Report!A108,Purchase!F:F)/B108),"")</f>
        <v/>
      </c>
      <c r="F108" s="12" t="str">
        <f t="shared" si="3"/>
        <v/>
      </c>
    </row>
    <row r="109" spans="1:6" x14ac:dyDescent="0.25">
      <c r="A109" s="6" t="str">
        <f t="array" ref="A109">IFERROR(INDEX(Purchase!$C$2:$C$5002, MATCH(0, COUNTIF($A$1:A108,Purchase!$C$2:$C$5002 ), 0)),"")</f>
        <v/>
      </c>
      <c r="B109" s="7" t="str">
        <f>IF(SUMIF(Purchase!C:C,Report!A109,Purchase!D:D)=0,"",SUMIF(Purchase!C:C,Report!A109,Purchase!D:D))</f>
        <v/>
      </c>
      <c r="C109" s="7" t="str">
        <f>IF(SUMIF(Used!C:C,Report!A109,Used!D:D)=0,"",SUMIF(Used!C:C,Report!A109,Used!D:D))</f>
        <v/>
      </c>
      <c r="D109" s="7" t="str">
        <f t="shared" si="4"/>
        <v/>
      </c>
      <c r="E109" s="9" t="str">
        <f>IFERROR((SUMIF(Purchase!C:C,Report!A109,Purchase!F:F)/B109),"")</f>
        <v/>
      </c>
      <c r="F109" s="12" t="str">
        <f t="shared" si="3"/>
        <v/>
      </c>
    </row>
    <row r="110" spans="1:6" x14ac:dyDescent="0.25">
      <c r="A110" s="6" t="str">
        <f t="array" ref="A110">IFERROR(INDEX(Purchase!$C$2:$C$5002, MATCH(0, COUNTIF($A$1:A109,Purchase!$C$2:$C$5002 ), 0)),"")</f>
        <v/>
      </c>
      <c r="B110" s="7" t="str">
        <f>IF(SUMIF(Purchase!C:C,Report!A110,Purchase!D:D)=0,"",SUMIF(Purchase!C:C,Report!A110,Purchase!D:D))</f>
        <v/>
      </c>
      <c r="C110" s="7" t="str">
        <f>IF(SUMIF(Used!C:C,Report!A110,Used!D:D)=0,"",SUMIF(Used!C:C,Report!A110,Used!D:D))</f>
        <v/>
      </c>
      <c r="D110" s="7" t="str">
        <f t="shared" si="4"/>
        <v/>
      </c>
      <c r="E110" s="9" t="str">
        <f>IFERROR((SUMIF(Purchase!C:C,Report!A110,Purchase!F:F)/B110),"")</f>
        <v/>
      </c>
      <c r="F110" s="12" t="str">
        <f t="shared" si="3"/>
        <v/>
      </c>
    </row>
    <row r="111" spans="1:6" x14ac:dyDescent="0.25">
      <c r="A111" s="6" t="str">
        <f t="array" ref="A111">IFERROR(INDEX(Purchase!$C$2:$C$5002, MATCH(0, COUNTIF($A$1:A110,Purchase!$C$2:$C$5002 ), 0)),"")</f>
        <v/>
      </c>
      <c r="B111" s="7" t="str">
        <f>IF(SUMIF(Purchase!C:C,Report!A111,Purchase!D:D)=0,"",SUMIF(Purchase!C:C,Report!A111,Purchase!D:D))</f>
        <v/>
      </c>
      <c r="C111" s="7" t="str">
        <f>IF(SUMIF(Used!C:C,Report!A111,Used!D:D)=0,"",SUMIF(Used!C:C,Report!A111,Used!D:D))</f>
        <v/>
      </c>
      <c r="D111" s="7" t="str">
        <f t="shared" si="4"/>
        <v/>
      </c>
      <c r="E111" s="9" t="str">
        <f>IFERROR((SUMIF(Purchase!C:C,Report!A111,Purchase!F:F)/B111),"")</f>
        <v/>
      </c>
      <c r="F111" s="12" t="str">
        <f t="shared" si="3"/>
        <v/>
      </c>
    </row>
    <row r="112" spans="1:6" x14ac:dyDescent="0.25">
      <c r="A112" s="6" t="str">
        <f t="array" ref="A112">IFERROR(INDEX(Purchase!$C$2:$C$5002, MATCH(0, COUNTIF($A$1:A111,Purchase!$C$2:$C$5002 ), 0)),"")</f>
        <v/>
      </c>
      <c r="B112" s="7" t="str">
        <f>IF(SUMIF(Purchase!C:C,Report!A112,Purchase!D:D)=0,"",SUMIF(Purchase!C:C,Report!A112,Purchase!D:D))</f>
        <v/>
      </c>
      <c r="C112" s="7" t="str">
        <f>IF(SUMIF(Used!C:C,Report!A112,Used!D:D)=0,"",SUMIF(Used!C:C,Report!A112,Used!D:D))</f>
        <v/>
      </c>
      <c r="D112" s="7" t="str">
        <f t="shared" si="4"/>
        <v/>
      </c>
      <c r="E112" s="9" t="str">
        <f>IFERROR((SUMIF(Purchase!C:C,Report!A112,Purchase!F:F)/B112),"")</f>
        <v/>
      </c>
      <c r="F112" s="12" t="str">
        <f t="shared" si="3"/>
        <v/>
      </c>
    </row>
    <row r="113" spans="1:6" x14ac:dyDescent="0.25">
      <c r="A113" s="6" t="str">
        <f t="array" ref="A113">IFERROR(INDEX(Purchase!$C$2:$C$5002, MATCH(0, COUNTIF($A$1:A112,Purchase!$C$2:$C$5002 ), 0)),"")</f>
        <v/>
      </c>
      <c r="B113" s="7" t="str">
        <f>IF(SUMIF(Purchase!C:C,Report!A113,Purchase!D:D)=0,"",SUMIF(Purchase!C:C,Report!A113,Purchase!D:D))</f>
        <v/>
      </c>
      <c r="C113" s="7" t="str">
        <f>IF(SUMIF(Used!C:C,Report!A113,Used!D:D)=0,"",SUMIF(Used!C:C,Report!A113,Used!D:D))</f>
        <v/>
      </c>
      <c r="D113" s="7" t="str">
        <f t="shared" si="4"/>
        <v/>
      </c>
      <c r="E113" s="9" t="str">
        <f>IFERROR((SUMIF(Purchase!C:C,Report!A113,Purchase!F:F)/B113),"")</f>
        <v/>
      </c>
      <c r="F113" s="12" t="str">
        <f t="shared" si="3"/>
        <v/>
      </c>
    </row>
    <row r="114" spans="1:6" x14ac:dyDescent="0.25">
      <c r="A114" s="6" t="str">
        <f t="array" ref="A114">IFERROR(INDEX(Purchase!$C$2:$C$5002, MATCH(0, COUNTIF($A$1:A113,Purchase!$C$2:$C$5002 ), 0)),"")</f>
        <v/>
      </c>
      <c r="B114" s="7" t="str">
        <f>IF(SUMIF(Purchase!C:C,Report!A114,Purchase!D:D)=0,"",SUMIF(Purchase!C:C,Report!A114,Purchase!D:D))</f>
        <v/>
      </c>
      <c r="C114" s="7" t="str">
        <f>IF(SUMIF(Used!C:C,Report!A114,Used!D:D)=0,"",SUMIF(Used!C:C,Report!A114,Used!D:D))</f>
        <v/>
      </c>
      <c r="D114" s="7" t="str">
        <f t="shared" si="4"/>
        <v/>
      </c>
      <c r="E114" s="9" t="str">
        <f>IFERROR((SUMIF(Purchase!C:C,Report!A114,Purchase!F:F)/B114),"")</f>
        <v/>
      </c>
      <c r="F114" s="12" t="str">
        <f t="shared" si="3"/>
        <v/>
      </c>
    </row>
    <row r="115" spans="1:6" x14ac:dyDescent="0.25">
      <c r="A115" s="6" t="str">
        <f t="array" ref="A115">IFERROR(INDEX(Purchase!$C$2:$C$5002, MATCH(0, COUNTIF($A$1:A114,Purchase!$C$2:$C$5002 ), 0)),"")</f>
        <v/>
      </c>
      <c r="B115" s="7" t="str">
        <f>IF(SUMIF(Purchase!C:C,Report!A115,Purchase!D:D)=0,"",SUMIF(Purchase!C:C,Report!A115,Purchase!D:D))</f>
        <v/>
      </c>
      <c r="C115" s="7" t="str">
        <f>IF(SUMIF(Used!C:C,Report!A115,Used!D:D)=0,"",SUMIF(Used!C:C,Report!A115,Used!D:D))</f>
        <v/>
      </c>
      <c r="D115" s="7" t="str">
        <f t="shared" si="4"/>
        <v/>
      </c>
      <c r="E115" s="9" t="str">
        <f>IFERROR((SUMIF(Purchase!C:C,Report!A115,Purchase!F:F)/B115),"")</f>
        <v/>
      </c>
      <c r="F115" s="12" t="str">
        <f t="shared" si="3"/>
        <v/>
      </c>
    </row>
    <row r="116" spans="1:6" x14ac:dyDescent="0.25">
      <c r="A116" s="6" t="str">
        <f t="array" ref="A116">IFERROR(INDEX(Purchase!$C$2:$C$5002, MATCH(0, COUNTIF($A$1:A115,Purchase!$C$2:$C$5002 ), 0)),"")</f>
        <v/>
      </c>
      <c r="B116" s="7" t="str">
        <f>IF(SUMIF(Purchase!C:C,Report!A116,Purchase!D:D)=0,"",SUMIF(Purchase!C:C,Report!A116,Purchase!D:D))</f>
        <v/>
      </c>
      <c r="C116" s="7" t="str">
        <f>IF(SUMIF(Used!C:C,Report!A116,Used!D:D)=0,"",SUMIF(Used!C:C,Report!A116,Used!D:D))</f>
        <v/>
      </c>
      <c r="D116" s="7" t="str">
        <f t="shared" si="4"/>
        <v/>
      </c>
      <c r="E116" s="9" t="str">
        <f>IFERROR((SUMIF(Purchase!C:C,Report!A116,Purchase!F:F)/B116),"")</f>
        <v/>
      </c>
      <c r="F116" s="12" t="str">
        <f t="shared" si="3"/>
        <v/>
      </c>
    </row>
    <row r="117" spans="1:6" x14ac:dyDescent="0.25">
      <c r="A117" s="6" t="str">
        <f t="array" ref="A117">IFERROR(INDEX(Purchase!$C$2:$C$5002, MATCH(0, COUNTIF($A$1:A116,Purchase!$C$2:$C$5002 ), 0)),"")</f>
        <v/>
      </c>
      <c r="B117" s="7" t="str">
        <f>IF(SUMIF(Purchase!C:C,Report!A117,Purchase!D:D)=0,"",SUMIF(Purchase!C:C,Report!A117,Purchase!D:D))</f>
        <v/>
      </c>
      <c r="C117" s="7" t="str">
        <f>IF(SUMIF(Used!C:C,Report!A117,Used!D:D)=0,"",SUMIF(Used!C:C,Report!A117,Used!D:D))</f>
        <v/>
      </c>
      <c r="D117" s="7" t="str">
        <f t="shared" si="4"/>
        <v/>
      </c>
      <c r="E117" s="9" t="str">
        <f>IFERROR((SUMIF(Purchase!C:C,Report!A117,Purchase!F:F)/B117),"")</f>
        <v/>
      </c>
      <c r="F117" s="12" t="str">
        <f t="shared" si="3"/>
        <v/>
      </c>
    </row>
    <row r="118" spans="1:6" x14ac:dyDescent="0.25">
      <c r="A118" s="6" t="str">
        <f t="array" ref="A118">IFERROR(INDEX(Purchase!$C$2:$C$5002, MATCH(0, COUNTIF($A$1:A117,Purchase!$C$2:$C$5002 ), 0)),"")</f>
        <v/>
      </c>
      <c r="B118" s="7" t="str">
        <f>IF(SUMIF(Purchase!C:C,Report!A118,Purchase!D:D)=0,"",SUMIF(Purchase!C:C,Report!A118,Purchase!D:D))</f>
        <v/>
      </c>
      <c r="C118" s="7" t="str">
        <f>IF(SUMIF(Used!C:C,Report!A118,Used!D:D)=0,"",SUMIF(Used!C:C,Report!A118,Used!D:D))</f>
        <v/>
      </c>
      <c r="D118" s="7" t="str">
        <f t="shared" si="4"/>
        <v/>
      </c>
      <c r="E118" s="9" t="str">
        <f>IFERROR((SUMIF(Purchase!C:C,Report!A118,Purchase!F:F)/B118),"")</f>
        <v/>
      </c>
      <c r="F118" s="12" t="str">
        <f t="shared" si="3"/>
        <v/>
      </c>
    </row>
    <row r="119" spans="1:6" x14ac:dyDescent="0.25">
      <c r="A119" s="6" t="str">
        <f t="array" ref="A119">IFERROR(INDEX(Purchase!$C$2:$C$5002, MATCH(0, COUNTIF($A$1:A118,Purchase!$C$2:$C$5002 ), 0)),"")</f>
        <v/>
      </c>
      <c r="B119" s="7" t="str">
        <f>IF(SUMIF(Purchase!C:C,Report!A119,Purchase!D:D)=0,"",SUMIF(Purchase!C:C,Report!A119,Purchase!D:D))</f>
        <v/>
      </c>
      <c r="C119" s="7" t="str">
        <f>IF(SUMIF(Used!C:C,Report!A119,Used!D:D)=0,"",SUMIF(Used!C:C,Report!A119,Used!D:D))</f>
        <v/>
      </c>
      <c r="D119" s="7" t="str">
        <f t="shared" si="4"/>
        <v/>
      </c>
      <c r="E119" s="9" t="str">
        <f>IFERROR((SUMIF(Purchase!C:C,Report!A119,Purchase!F:F)/B119),"")</f>
        <v/>
      </c>
      <c r="F119" s="12" t="str">
        <f t="shared" si="3"/>
        <v/>
      </c>
    </row>
    <row r="120" spans="1:6" x14ac:dyDescent="0.25">
      <c r="A120" s="6" t="str">
        <f t="array" ref="A120">IFERROR(INDEX(Purchase!$C$2:$C$5002, MATCH(0, COUNTIF($A$1:A119,Purchase!$C$2:$C$5002 ), 0)),"")</f>
        <v/>
      </c>
      <c r="B120" s="7" t="str">
        <f>IF(SUMIF(Purchase!C:C,Report!A120,Purchase!D:D)=0,"",SUMIF(Purchase!C:C,Report!A120,Purchase!D:D))</f>
        <v/>
      </c>
      <c r="C120" s="7" t="str">
        <f>IF(SUMIF(Used!C:C,Report!A120,Used!D:D)=0,"",SUMIF(Used!C:C,Report!A120,Used!D:D))</f>
        <v/>
      </c>
      <c r="D120" s="7" t="str">
        <f t="shared" si="4"/>
        <v/>
      </c>
      <c r="E120" s="9" t="str">
        <f>IFERROR((SUMIF(Purchase!C:C,Report!A120,Purchase!F:F)/B120),"")</f>
        <v/>
      </c>
      <c r="F120" s="12" t="str">
        <f t="shared" si="3"/>
        <v/>
      </c>
    </row>
    <row r="121" spans="1:6" x14ac:dyDescent="0.25">
      <c r="A121" s="6" t="str">
        <f t="array" ref="A121">IFERROR(INDEX(Purchase!$C$2:$C$5002, MATCH(0, COUNTIF($A$1:A120,Purchase!$C$2:$C$5002 ), 0)),"")</f>
        <v/>
      </c>
      <c r="B121" s="7" t="str">
        <f>IF(SUMIF(Purchase!C:C,Report!A121,Purchase!D:D)=0,"",SUMIF(Purchase!C:C,Report!A121,Purchase!D:D))</f>
        <v/>
      </c>
      <c r="C121" s="7" t="str">
        <f>IF(SUMIF(Used!C:C,Report!A121,Used!D:D)=0,"",SUMIF(Used!C:C,Report!A121,Used!D:D))</f>
        <v/>
      </c>
      <c r="D121" s="7" t="str">
        <f t="shared" si="4"/>
        <v/>
      </c>
      <c r="E121" s="9" t="str">
        <f>IFERROR((SUMIF(Purchase!C:C,Report!A121,Purchase!F:F)/B121),"")</f>
        <v/>
      </c>
      <c r="F121" s="12" t="str">
        <f t="shared" si="3"/>
        <v/>
      </c>
    </row>
    <row r="122" spans="1:6" x14ac:dyDescent="0.25">
      <c r="A122" s="6" t="str">
        <f t="array" ref="A122">IFERROR(INDEX(Purchase!$C$2:$C$5002, MATCH(0, COUNTIF($A$1:A121,Purchase!$C$2:$C$5002 ), 0)),"")</f>
        <v/>
      </c>
      <c r="B122" s="7" t="str">
        <f>IF(SUMIF(Purchase!C:C,Report!A122,Purchase!D:D)=0,"",SUMIF(Purchase!C:C,Report!A122,Purchase!D:D))</f>
        <v/>
      </c>
      <c r="C122" s="7" t="str">
        <f>IF(SUMIF(Used!C:C,Report!A122,Used!D:D)=0,"",SUMIF(Used!C:C,Report!A122,Used!D:D))</f>
        <v/>
      </c>
      <c r="D122" s="7" t="str">
        <f t="shared" si="4"/>
        <v/>
      </c>
      <c r="E122" s="9" t="str">
        <f>IFERROR((SUMIF(Purchase!C:C,Report!A122,Purchase!F:F)/B122),"")</f>
        <v/>
      </c>
      <c r="F122" s="12" t="str">
        <f t="shared" si="3"/>
        <v/>
      </c>
    </row>
    <row r="123" spans="1:6" x14ac:dyDescent="0.25">
      <c r="A123" s="6" t="str">
        <f t="array" ref="A123">IFERROR(INDEX(Purchase!$C$2:$C$5002, MATCH(0, COUNTIF($A$1:A122,Purchase!$C$2:$C$5002 ), 0)),"")</f>
        <v/>
      </c>
      <c r="B123" s="7" t="str">
        <f>IF(SUMIF(Purchase!C:C,Report!A123,Purchase!D:D)=0,"",SUMIF(Purchase!C:C,Report!A123,Purchase!D:D))</f>
        <v/>
      </c>
      <c r="C123" s="7" t="str">
        <f>IF(SUMIF(Used!C:C,Report!A123,Used!D:D)=0,"",SUMIF(Used!C:C,Report!A123,Used!D:D))</f>
        <v/>
      </c>
      <c r="D123" s="7" t="str">
        <f t="shared" si="4"/>
        <v/>
      </c>
      <c r="E123" s="9" t="str">
        <f>IFERROR((SUMIF(Purchase!C:C,Report!A123,Purchase!F:F)/B123),"")</f>
        <v/>
      </c>
      <c r="F123" s="12" t="str">
        <f t="shared" si="3"/>
        <v/>
      </c>
    </row>
    <row r="124" spans="1:6" x14ac:dyDescent="0.25">
      <c r="A124" s="6" t="str">
        <f t="array" ref="A124">IFERROR(INDEX(Purchase!$C$2:$C$5002, MATCH(0, COUNTIF($A$1:A123,Purchase!$C$2:$C$5002 ), 0)),"")</f>
        <v/>
      </c>
      <c r="B124" s="7" t="str">
        <f>IF(SUMIF(Purchase!C:C,Report!A124,Purchase!D:D)=0,"",SUMIF(Purchase!C:C,Report!A124,Purchase!D:D))</f>
        <v/>
      </c>
      <c r="C124" s="7" t="str">
        <f>IF(SUMIF(Used!C:C,Report!A124,Used!D:D)=0,"",SUMIF(Used!C:C,Report!A124,Used!D:D))</f>
        <v/>
      </c>
      <c r="D124" s="7" t="str">
        <f t="shared" si="4"/>
        <v/>
      </c>
      <c r="E124" s="9" t="str">
        <f>IFERROR((SUMIF(Purchase!C:C,Report!A124,Purchase!F:F)/B124),"")</f>
        <v/>
      </c>
      <c r="F124" s="12" t="str">
        <f t="shared" si="3"/>
        <v/>
      </c>
    </row>
    <row r="125" spans="1:6" x14ac:dyDescent="0.25">
      <c r="A125" s="6" t="str">
        <f t="array" ref="A125">IFERROR(INDEX(Purchase!$C$2:$C$5002, MATCH(0, COUNTIF($A$1:A124,Purchase!$C$2:$C$5002 ), 0)),"")</f>
        <v/>
      </c>
      <c r="B125" s="7" t="str">
        <f>IF(SUMIF(Purchase!C:C,Report!A125,Purchase!D:D)=0,"",SUMIF(Purchase!C:C,Report!A125,Purchase!D:D))</f>
        <v/>
      </c>
      <c r="C125" s="7" t="str">
        <f>IF(SUMIF(Used!C:C,Report!A125,Used!D:D)=0,"",SUMIF(Used!C:C,Report!A125,Used!D:D))</f>
        <v/>
      </c>
      <c r="D125" s="7" t="str">
        <f t="shared" si="4"/>
        <v/>
      </c>
      <c r="E125" s="9" t="str">
        <f>IFERROR((SUMIF(Purchase!C:C,Report!A125,Purchase!F:F)/B125),"")</f>
        <v/>
      </c>
      <c r="F125" s="12" t="str">
        <f t="shared" si="3"/>
        <v/>
      </c>
    </row>
    <row r="126" spans="1:6" x14ac:dyDescent="0.25">
      <c r="A126" s="6" t="str">
        <f t="array" ref="A126">IFERROR(INDEX(Purchase!$C$2:$C$5002, MATCH(0, COUNTIF($A$1:A125,Purchase!$C$2:$C$5002 ), 0)),"")</f>
        <v/>
      </c>
      <c r="B126" s="7" t="str">
        <f>IF(SUMIF(Purchase!C:C,Report!A126,Purchase!D:D)=0,"",SUMIF(Purchase!C:C,Report!A126,Purchase!D:D))</f>
        <v/>
      </c>
      <c r="C126" s="7" t="str">
        <f>IF(SUMIF(Used!C:C,Report!A126,Used!D:D)=0,"",SUMIF(Used!C:C,Report!A126,Used!D:D))</f>
        <v/>
      </c>
      <c r="D126" s="7" t="str">
        <f t="shared" si="4"/>
        <v/>
      </c>
      <c r="E126" s="9" t="str">
        <f>IFERROR((SUMIF(Purchase!C:C,Report!A126,Purchase!F:F)/B126),"")</f>
        <v/>
      </c>
      <c r="F126" s="12" t="str">
        <f t="shared" si="3"/>
        <v/>
      </c>
    </row>
    <row r="127" spans="1:6" x14ac:dyDescent="0.25">
      <c r="A127" s="6" t="str">
        <f t="array" ref="A127">IFERROR(INDEX(Purchase!$C$2:$C$5002, MATCH(0, COUNTIF($A$1:A126,Purchase!$C$2:$C$5002 ), 0)),"")</f>
        <v/>
      </c>
      <c r="B127" s="7" t="str">
        <f>IF(SUMIF(Purchase!C:C,Report!A127,Purchase!D:D)=0,"",SUMIF(Purchase!C:C,Report!A127,Purchase!D:D))</f>
        <v/>
      </c>
      <c r="C127" s="7" t="str">
        <f>IF(SUMIF(Used!C:C,Report!A127,Used!D:D)=0,"",SUMIF(Used!C:C,Report!A127,Used!D:D))</f>
        <v/>
      </c>
      <c r="D127" s="7" t="str">
        <f t="shared" si="4"/>
        <v/>
      </c>
      <c r="E127" s="9" t="str">
        <f>IFERROR((SUMIF(Purchase!C:C,Report!A127,Purchase!F:F)/B127),"")</f>
        <v/>
      </c>
      <c r="F127" s="12" t="str">
        <f t="shared" si="3"/>
        <v/>
      </c>
    </row>
    <row r="128" spans="1:6" x14ac:dyDescent="0.25">
      <c r="A128" s="6" t="str">
        <f t="array" ref="A128">IFERROR(INDEX(Purchase!$C$2:$C$5002, MATCH(0, COUNTIF($A$1:A127,Purchase!$C$2:$C$5002 ), 0)),"")</f>
        <v/>
      </c>
      <c r="B128" s="7" t="str">
        <f>IF(SUMIF(Purchase!C:C,Report!A128,Purchase!D:D)=0,"",SUMIF(Purchase!C:C,Report!A128,Purchase!D:D))</f>
        <v/>
      </c>
      <c r="C128" s="7" t="str">
        <f>IF(SUMIF(Used!C:C,Report!A128,Used!D:D)=0,"",SUMIF(Used!C:C,Report!A128,Used!D:D))</f>
        <v/>
      </c>
      <c r="D128" s="7" t="str">
        <f t="shared" si="4"/>
        <v/>
      </c>
      <c r="E128" s="9" t="str">
        <f>IFERROR((SUMIF(Purchase!C:C,Report!A128,Purchase!F:F)/B128),"")</f>
        <v/>
      </c>
      <c r="F128" s="12" t="str">
        <f t="shared" si="3"/>
        <v/>
      </c>
    </row>
    <row r="129" spans="1:6" x14ac:dyDescent="0.25">
      <c r="A129" s="6" t="str">
        <f t="array" ref="A129">IFERROR(INDEX(Purchase!$C$2:$C$5002, MATCH(0, COUNTIF($A$1:A128,Purchase!$C$2:$C$5002 ), 0)),"")</f>
        <v/>
      </c>
      <c r="B129" s="7" t="str">
        <f>IF(SUMIF(Purchase!C:C,Report!A129,Purchase!D:D)=0,"",SUMIF(Purchase!C:C,Report!A129,Purchase!D:D))</f>
        <v/>
      </c>
      <c r="C129" s="7" t="str">
        <f>IF(SUMIF(Used!C:C,Report!A129,Used!D:D)=0,"",SUMIF(Used!C:C,Report!A129,Used!D:D))</f>
        <v/>
      </c>
      <c r="D129" s="7" t="str">
        <f t="shared" si="4"/>
        <v/>
      </c>
      <c r="E129" s="9" t="str">
        <f>IFERROR((SUMIF(Purchase!C:C,Report!A129,Purchase!F:F)/B129),"")</f>
        <v/>
      </c>
      <c r="F129" s="12" t="str">
        <f t="shared" si="3"/>
        <v/>
      </c>
    </row>
    <row r="130" spans="1:6" x14ac:dyDescent="0.25">
      <c r="A130" s="6" t="str">
        <f t="array" ref="A130">IFERROR(INDEX(Purchase!$C$2:$C$5002, MATCH(0, COUNTIF($A$1:A129,Purchase!$C$2:$C$5002 ), 0)),"")</f>
        <v/>
      </c>
      <c r="B130" s="7" t="str">
        <f>IF(SUMIF(Purchase!C:C,Report!A130,Purchase!D:D)=0,"",SUMIF(Purchase!C:C,Report!A130,Purchase!D:D))</f>
        <v/>
      </c>
      <c r="C130" s="7" t="str">
        <f>IF(SUMIF(Used!C:C,Report!A130,Used!D:D)=0,"",SUMIF(Used!C:C,Report!A130,Used!D:D))</f>
        <v/>
      </c>
      <c r="D130" s="7" t="str">
        <f t="shared" si="4"/>
        <v/>
      </c>
      <c r="E130" s="9" t="str">
        <f>IFERROR((SUMIF(Purchase!C:C,Report!A130,Purchase!F:F)/B130),"")</f>
        <v/>
      </c>
      <c r="F130" s="12" t="str">
        <f t="shared" si="3"/>
        <v/>
      </c>
    </row>
    <row r="131" spans="1:6" x14ac:dyDescent="0.25">
      <c r="A131" s="6" t="str">
        <f t="array" ref="A131">IFERROR(INDEX(Purchase!$C$2:$C$5002, MATCH(0, COUNTIF($A$1:A130,Purchase!$C$2:$C$5002 ), 0)),"")</f>
        <v/>
      </c>
      <c r="B131" s="7" t="str">
        <f>IF(SUMIF(Purchase!C:C,Report!A131,Purchase!D:D)=0,"",SUMIF(Purchase!C:C,Report!A131,Purchase!D:D))</f>
        <v/>
      </c>
      <c r="C131" s="7" t="str">
        <f>IF(SUMIF(Used!C:C,Report!A131,Used!D:D)=0,"",SUMIF(Used!C:C,Report!A131,Used!D:D))</f>
        <v/>
      </c>
      <c r="D131" s="7" t="str">
        <f t="shared" si="4"/>
        <v/>
      </c>
      <c r="E131" s="9" t="str">
        <f>IFERROR((SUMIF(Purchase!C:C,Report!A131,Purchase!F:F)/B131),"")</f>
        <v/>
      </c>
      <c r="F131" s="12" t="str">
        <f t="shared" ref="F131:F194" si="5">IFERROR(E131*D131,"")</f>
        <v/>
      </c>
    </row>
    <row r="132" spans="1:6" x14ac:dyDescent="0.25">
      <c r="A132" s="6" t="str">
        <f t="array" ref="A132">IFERROR(INDEX(Purchase!$C$2:$C$5002, MATCH(0, COUNTIF($A$1:A131,Purchase!$C$2:$C$5002 ), 0)),"")</f>
        <v/>
      </c>
      <c r="B132" s="7" t="str">
        <f>IF(SUMIF(Purchase!C:C,Report!A132,Purchase!D:D)=0,"",SUMIF(Purchase!C:C,Report!A132,Purchase!D:D))</f>
        <v/>
      </c>
      <c r="C132" s="7" t="str">
        <f>IF(SUMIF(Used!C:C,Report!A132,Used!D:D)=0,"",SUMIF(Used!C:C,Report!A132,Used!D:D))</f>
        <v/>
      </c>
      <c r="D132" s="7" t="str">
        <f t="shared" si="4"/>
        <v/>
      </c>
      <c r="E132" s="9" t="str">
        <f>IFERROR((SUMIF(Purchase!C:C,Report!A132,Purchase!F:F)/B132),"")</f>
        <v/>
      </c>
      <c r="F132" s="12" t="str">
        <f t="shared" si="5"/>
        <v/>
      </c>
    </row>
    <row r="133" spans="1:6" x14ac:dyDescent="0.25">
      <c r="A133" s="6" t="str">
        <f t="array" ref="A133">IFERROR(INDEX(Purchase!$C$2:$C$5002, MATCH(0, COUNTIF($A$1:A132,Purchase!$C$2:$C$5002 ), 0)),"")</f>
        <v/>
      </c>
      <c r="B133" s="7" t="str">
        <f>IF(SUMIF(Purchase!C:C,Report!A133,Purchase!D:D)=0,"",SUMIF(Purchase!C:C,Report!A133,Purchase!D:D))</f>
        <v/>
      </c>
      <c r="C133" s="7" t="str">
        <f>IF(SUMIF(Used!C:C,Report!A133,Used!D:D)=0,"",SUMIF(Used!C:C,Report!A133,Used!D:D))</f>
        <v/>
      </c>
      <c r="D133" s="7" t="str">
        <f t="shared" si="4"/>
        <v/>
      </c>
      <c r="E133" s="9" t="str">
        <f>IFERROR((SUMIF(Purchase!C:C,Report!A133,Purchase!F:F)/B133),"")</f>
        <v/>
      </c>
      <c r="F133" s="12" t="str">
        <f t="shared" si="5"/>
        <v/>
      </c>
    </row>
    <row r="134" spans="1:6" x14ac:dyDescent="0.25">
      <c r="A134" s="6" t="str">
        <f t="array" ref="A134">IFERROR(INDEX(Purchase!$C$2:$C$5002, MATCH(0, COUNTIF($A$1:A133,Purchase!$C$2:$C$5002 ), 0)),"")</f>
        <v/>
      </c>
      <c r="B134" s="7" t="str">
        <f>IF(SUMIF(Purchase!C:C,Report!A134,Purchase!D:D)=0,"",SUMIF(Purchase!C:C,Report!A134,Purchase!D:D))</f>
        <v/>
      </c>
      <c r="C134" s="7" t="str">
        <f>IF(SUMIF(Used!C:C,Report!A134,Used!D:D)=0,"",SUMIF(Used!C:C,Report!A134,Used!D:D))</f>
        <v/>
      </c>
      <c r="D134" s="7" t="str">
        <f t="shared" si="4"/>
        <v/>
      </c>
      <c r="E134" s="9" t="str">
        <f>IFERROR((SUMIF(Purchase!C:C,Report!A134,Purchase!F:F)/B134),"")</f>
        <v/>
      </c>
      <c r="F134" s="12" t="str">
        <f t="shared" si="5"/>
        <v/>
      </c>
    </row>
    <row r="135" spans="1:6" x14ac:dyDescent="0.25">
      <c r="A135" s="6" t="str">
        <f t="array" ref="A135">IFERROR(INDEX(Purchase!$C$2:$C$5002, MATCH(0, COUNTIF($A$1:A134,Purchase!$C$2:$C$5002 ), 0)),"")</f>
        <v/>
      </c>
      <c r="B135" s="7" t="str">
        <f>IF(SUMIF(Purchase!C:C,Report!A135,Purchase!D:D)=0,"",SUMIF(Purchase!C:C,Report!A135,Purchase!D:D))</f>
        <v/>
      </c>
      <c r="C135" s="7" t="str">
        <f>IF(SUMIF(Used!C:C,Report!A135,Used!D:D)=0,"",SUMIF(Used!C:C,Report!A135,Used!D:D))</f>
        <v/>
      </c>
      <c r="D135" s="7" t="str">
        <f t="shared" si="4"/>
        <v/>
      </c>
      <c r="E135" s="9" t="str">
        <f>IFERROR((SUMIF(Purchase!C:C,Report!A135,Purchase!F:F)/B135),"")</f>
        <v/>
      </c>
      <c r="F135" s="12" t="str">
        <f t="shared" si="5"/>
        <v/>
      </c>
    </row>
    <row r="136" spans="1:6" x14ac:dyDescent="0.25">
      <c r="A136" s="6" t="str">
        <f t="array" ref="A136">IFERROR(INDEX(Purchase!$C$2:$C$5002, MATCH(0, COUNTIF($A$1:A135,Purchase!$C$2:$C$5002 ), 0)),"")</f>
        <v/>
      </c>
      <c r="B136" s="7" t="str">
        <f>IF(SUMIF(Purchase!C:C,Report!A136,Purchase!D:D)=0,"",SUMIF(Purchase!C:C,Report!A136,Purchase!D:D))</f>
        <v/>
      </c>
      <c r="C136" s="7" t="str">
        <f>IF(SUMIF(Used!C:C,Report!A136,Used!D:D)=0,"",SUMIF(Used!C:C,Report!A136,Used!D:D))</f>
        <v/>
      </c>
      <c r="D136" s="7" t="str">
        <f t="shared" si="4"/>
        <v/>
      </c>
      <c r="E136" s="9" t="str">
        <f>IFERROR((SUMIF(Purchase!C:C,Report!A136,Purchase!F:F)/B136),"")</f>
        <v/>
      </c>
      <c r="F136" s="12" t="str">
        <f t="shared" si="5"/>
        <v/>
      </c>
    </row>
    <row r="137" spans="1:6" x14ac:dyDescent="0.25">
      <c r="A137" s="6" t="str">
        <f t="array" ref="A137">IFERROR(INDEX(Purchase!$C$2:$C$5002, MATCH(0, COUNTIF($A$1:A136,Purchase!$C$2:$C$5002 ), 0)),"")</f>
        <v/>
      </c>
      <c r="B137" s="7" t="str">
        <f>IF(SUMIF(Purchase!C:C,Report!A137,Purchase!D:D)=0,"",SUMIF(Purchase!C:C,Report!A137,Purchase!D:D))</f>
        <v/>
      </c>
      <c r="C137" s="7" t="str">
        <f>IF(SUMIF(Used!C:C,Report!A137,Used!D:D)=0,"",SUMIF(Used!C:C,Report!A137,Used!D:D))</f>
        <v/>
      </c>
      <c r="D137" s="7" t="str">
        <f t="shared" ref="D137:D200" si="6">IFERROR(B137-C137,"")</f>
        <v/>
      </c>
      <c r="E137" s="9" t="str">
        <f>IFERROR((SUMIF(Purchase!C:C,Report!A137,Purchase!F:F)/B137),"")</f>
        <v/>
      </c>
      <c r="F137" s="12" t="str">
        <f t="shared" si="5"/>
        <v/>
      </c>
    </row>
    <row r="138" spans="1:6" x14ac:dyDescent="0.25">
      <c r="A138" s="6" t="str">
        <f t="array" ref="A138">IFERROR(INDEX(Purchase!$C$2:$C$5002, MATCH(0, COUNTIF($A$1:A137,Purchase!$C$2:$C$5002 ), 0)),"")</f>
        <v/>
      </c>
      <c r="B138" s="7" t="str">
        <f>IF(SUMIF(Purchase!C:C,Report!A138,Purchase!D:D)=0,"",SUMIF(Purchase!C:C,Report!A138,Purchase!D:D))</f>
        <v/>
      </c>
      <c r="C138" s="7" t="str">
        <f>IF(SUMIF(Used!C:C,Report!A138,Used!D:D)=0,"",SUMIF(Used!C:C,Report!A138,Used!D:D))</f>
        <v/>
      </c>
      <c r="D138" s="7" t="str">
        <f t="shared" si="6"/>
        <v/>
      </c>
      <c r="E138" s="9" t="str">
        <f>IFERROR((SUMIF(Purchase!C:C,Report!A138,Purchase!F:F)/B138),"")</f>
        <v/>
      </c>
      <c r="F138" s="12" t="str">
        <f t="shared" si="5"/>
        <v/>
      </c>
    </row>
    <row r="139" spans="1:6" x14ac:dyDescent="0.25">
      <c r="A139" s="6" t="str">
        <f t="array" ref="A139">IFERROR(INDEX(Purchase!$C$2:$C$5002, MATCH(0, COUNTIF($A$1:A138,Purchase!$C$2:$C$5002 ), 0)),"")</f>
        <v/>
      </c>
      <c r="B139" s="7" t="str">
        <f>IF(SUMIF(Purchase!C:C,Report!A139,Purchase!D:D)=0,"",SUMIF(Purchase!C:C,Report!A139,Purchase!D:D))</f>
        <v/>
      </c>
      <c r="C139" s="7" t="str">
        <f>IF(SUMIF(Used!C:C,Report!A139,Used!D:D)=0,"",SUMIF(Used!C:C,Report!A139,Used!D:D))</f>
        <v/>
      </c>
      <c r="D139" s="7" t="str">
        <f t="shared" si="6"/>
        <v/>
      </c>
      <c r="E139" s="9" t="str">
        <f>IFERROR((SUMIF(Purchase!C:C,Report!A139,Purchase!F:F)/B139),"")</f>
        <v/>
      </c>
      <c r="F139" s="12" t="str">
        <f t="shared" si="5"/>
        <v/>
      </c>
    </row>
    <row r="140" spans="1:6" x14ac:dyDescent="0.25">
      <c r="A140" s="6" t="str">
        <f t="array" ref="A140">IFERROR(INDEX(Purchase!$C$2:$C$5002, MATCH(0, COUNTIF($A$1:A139,Purchase!$C$2:$C$5002 ), 0)),"")</f>
        <v/>
      </c>
      <c r="B140" s="7" t="str">
        <f>IF(SUMIF(Purchase!C:C,Report!A140,Purchase!D:D)=0,"",SUMIF(Purchase!C:C,Report!A140,Purchase!D:D))</f>
        <v/>
      </c>
      <c r="C140" s="7" t="str">
        <f>IF(SUMIF(Used!C:C,Report!A140,Used!D:D)=0,"",SUMIF(Used!C:C,Report!A140,Used!D:D))</f>
        <v/>
      </c>
      <c r="D140" s="7" t="str">
        <f t="shared" si="6"/>
        <v/>
      </c>
      <c r="E140" s="9" t="str">
        <f>IFERROR((SUMIF(Purchase!C:C,Report!A140,Purchase!F:F)/B140),"")</f>
        <v/>
      </c>
      <c r="F140" s="12" t="str">
        <f t="shared" si="5"/>
        <v/>
      </c>
    </row>
    <row r="141" spans="1:6" x14ac:dyDescent="0.25">
      <c r="A141" s="6" t="str">
        <f t="array" ref="A141">IFERROR(INDEX(Purchase!$C$2:$C$5002, MATCH(0, COUNTIF($A$1:A140,Purchase!$C$2:$C$5002 ), 0)),"")</f>
        <v/>
      </c>
      <c r="B141" s="7" t="str">
        <f>IF(SUMIF(Purchase!C:C,Report!A141,Purchase!D:D)=0,"",SUMIF(Purchase!C:C,Report!A141,Purchase!D:D))</f>
        <v/>
      </c>
      <c r="C141" s="7" t="str">
        <f>IF(SUMIF(Used!C:C,Report!A141,Used!D:D)=0,"",SUMIF(Used!C:C,Report!A141,Used!D:D))</f>
        <v/>
      </c>
      <c r="D141" s="7" t="str">
        <f t="shared" si="6"/>
        <v/>
      </c>
      <c r="E141" s="9" t="str">
        <f>IFERROR((SUMIF(Purchase!C:C,Report!A141,Purchase!F:F)/B141),"")</f>
        <v/>
      </c>
      <c r="F141" s="12" t="str">
        <f t="shared" si="5"/>
        <v/>
      </c>
    </row>
    <row r="142" spans="1:6" x14ac:dyDescent="0.25">
      <c r="A142" s="6" t="str">
        <f t="array" ref="A142">IFERROR(INDEX(Purchase!$C$2:$C$5002, MATCH(0, COUNTIF($A$1:A141,Purchase!$C$2:$C$5002 ), 0)),"")</f>
        <v/>
      </c>
      <c r="B142" s="7" t="str">
        <f>IF(SUMIF(Purchase!C:C,Report!A142,Purchase!D:D)=0,"",SUMIF(Purchase!C:C,Report!A142,Purchase!D:D))</f>
        <v/>
      </c>
      <c r="C142" s="7" t="str">
        <f>IF(SUMIF(Used!C:C,Report!A142,Used!D:D)=0,"",SUMIF(Used!C:C,Report!A142,Used!D:D))</f>
        <v/>
      </c>
      <c r="D142" s="7" t="str">
        <f t="shared" si="6"/>
        <v/>
      </c>
      <c r="E142" s="9" t="str">
        <f>IFERROR((SUMIF(Purchase!C:C,Report!A142,Purchase!F:F)/B142),"")</f>
        <v/>
      </c>
      <c r="F142" s="12" t="str">
        <f t="shared" si="5"/>
        <v/>
      </c>
    </row>
    <row r="143" spans="1:6" x14ac:dyDescent="0.25">
      <c r="A143" s="6" t="str">
        <f t="array" ref="A143">IFERROR(INDEX(Purchase!$C$2:$C$5002, MATCH(0, COUNTIF($A$1:A142,Purchase!$C$2:$C$5002 ), 0)),"")</f>
        <v/>
      </c>
      <c r="B143" s="7" t="str">
        <f>IF(SUMIF(Purchase!C:C,Report!A143,Purchase!D:D)=0,"",SUMIF(Purchase!C:C,Report!A143,Purchase!D:D))</f>
        <v/>
      </c>
      <c r="C143" s="7" t="str">
        <f>IF(SUMIF(Used!C:C,Report!A143,Used!D:D)=0,"",SUMIF(Used!C:C,Report!A143,Used!D:D))</f>
        <v/>
      </c>
      <c r="D143" s="7" t="str">
        <f t="shared" si="6"/>
        <v/>
      </c>
      <c r="E143" s="9" t="str">
        <f>IFERROR((SUMIF(Purchase!C:C,Report!A143,Purchase!F:F)/B143),"")</f>
        <v/>
      </c>
      <c r="F143" s="12" t="str">
        <f t="shared" si="5"/>
        <v/>
      </c>
    </row>
    <row r="144" spans="1:6" x14ac:dyDescent="0.25">
      <c r="A144" s="6" t="str">
        <f t="array" ref="A144">IFERROR(INDEX(Purchase!$C$2:$C$5002, MATCH(0, COUNTIF($A$1:A143,Purchase!$C$2:$C$5002 ), 0)),"")</f>
        <v/>
      </c>
      <c r="B144" s="7" t="str">
        <f>IF(SUMIF(Purchase!C:C,Report!A144,Purchase!D:D)=0,"",SUMIF(Purchase!C:C,Report!A144,Purchase!D:D))</f>
        <v/>
      </c>
      <c r="C144" s="7" t="str">
        <f>IF(SUMIF(Used!C:C,Report!A144,Used!D:D)=0,"",SUMIF(Used!C:C,Report!A144,Used!D:D))</f>
        <v/>
      </c>
      <c r="D144" s="7" t="str">
        <f t="shared" si="6"/>
        <v/>
      </c>
      <c r="E144" s="9" t="str">
        <f>IFERROR((SUMIF(Purchase!C:C,Report!A144,Purchase!F:F)/B144),"")</f>
        <v/>
      </c>
      <c r="F144" s="12" t="str">
        <f t="shared" si="5"/>
        <v/>
      </c>
    </row>
    <row r="145" spans="1:6" x14ac:dyDescent="0.25">
      <c r="A145" s="6" t="str">
        <f t="array" ref="A145">IFERROR(INDEX(Purchase!$C$2:$C$5002, MATCH(0, COUNTIF($A$1:A144,Purchase!$C$2:$C$5002 ), 0)),"")</f>
        <v/>
      </c>
      <c r="B145" s="7" t="str">
        <f>IF(SUMIF(Purchase!C:C,Report!A145,Purchase!D:D)=0,"",SUMIF(Purchase!C:C,Report!A145,Purchase!D:D))</f>
        <v/>
      </c>
      <c r="C145" s="7" t="str">
        <f>IF(SUMIF(Used!C:C,Report!A145,Used!D:D)=0,"",SUMIF(Used!C:C,Report!A145,Used!D:D))</f>
        <v/>
      </c>
      <c r="D145" s="7" t="str">
        <f t="shared" si="6"/>
        <v/>
      </c>
      <c r="E145" s="9" t="str">
        <f>IFERROR((SUMIF(Purchase!C:C,Report!A145,Purchase!F:F)/B145),"")</f>
        <v/>
      </c>
      <c r="F145" s="12" t="str">
        <f t="shared" si="5"/>
        <v/>
      </c>
    </row>
    <row r="146" spans="1:6" x14ac:dyDescent="0.25">
      <c r="A146" s="6" t="str">
        <f t="array" ref="A146">IFERROR(INDEX(Purchase!$C$2:$C$5002, MATCH(0, COUNTIF($A$1:A145,Purchase!$C$2:$C$5002 ), 0)),"")</f>
        <v/>
      </c>
      <c r="B146" s="7" t="str">
        <f>IF(SUMIF(Purchase!C:C,Report!A146,Purchase!D:D)=0,"",SUMIF(Purchase!C:C,Report!A146,Purchase!D:D))</f>
        <v/>
      </c>
      <c r="C146" s="7" t="str">
        <f>IF(SUMIF(Used!C:C,Report!A146,Used!D:D)=0,"",SUMIF(Used!C:C,Report!A146,Used!D:D))</f>
        <v/>
      </c>
      <c r="D146" s="7" t="str">
        <f t="shared" si="6"/>
        <v/>
      </c>
      <c r="E146" s="9" t="str">
        <f>IFERROR((SUMIF(Purchase!C:C,Report!A146,Purchase!F:F)/B146),"")</f>
        <v/>
      </c>
      <c r="F146" s="12" t="str">
        <f t="shared" si="5"/>
        <v/>
      </c>
    </row>
    <row r="147" spans="1:6" x14ac:dyDescent="0.25">
      <c r="A147" s="6" t="str">
        <f t="array" ref="A147">IFERROR(INDEX(Purchase!$C$2:$C$5002, MATCH(0, COUNTIF($A$1:A146,Purchase!$C$2:$C$5002 ), 0)),"")</f>
        <v/>
      </c>
      <c r="B147" s="7" t="str">
        <f>IF(SUMIF(Purchase!C:C,Report!A147,Purchase!D:D)=0,"",SUMIF(Purchase!C:C,Report!A147,Purchase!D:D))</f>
        <v/>
      </c>
      <c r="C147" s="7" t="str">
        <f>IF(SUMIF(Used!C:C,Report!A147,Used!D:D)=0,"",SUMIF(Used!C:C,Report!A147,Used!D:D))</f>
        <v/>
      </c>
      <c r="D147" s="7" t="str">
        <f t="shared" si="6"/>
        <v/>
      </c>
      <c r="E147" s="9" t="str">
        <f>IFERROR((SUMIF(Purchase!C:C,Report!A147,Purchase!F:F)/B147),"")</f>
        <v/>
      </c>
      <c r="F147" s="12" t="str">
        <f t="shared" si="5"/>
        <v/>
      </c>
    </row>
    <row r="148" spans="1:6" x14ac:dyDescent="0.25">
      <c r="A148" s="6" t="str">
        <f t="array" ref="A148">IFERROR(INDEX(Purchase!$C$2:$C$5002, MATCH(0, COUNTIF($A$1:A147,Purchase!$C$2:$C$5002 ), 0)),"")</f>
        <v/>
      </c>
      <c r="B148" s="7" t="str">
        <f>IF(SUMIF(Purchase!C:C,Report!A148,Purchase!D:D)=0,"",SUMIF(Purchase!C:C,Report!A148,Purchase!D:D))</f>
        <v/>
      </c>
      <c r="C148" s="7" t="str">
        <f>IF(SUMIF(Used!C:C,Report!A148,Used!D:D)=0,"",SUMIF(Used!C:C,Report!A148,Used!D:D))</f>
        <v/>
      </c>
      <c r="D148" s="7" t="str">
        <f t="shared" si="6"/>
        <v/>
      </c>
      <c r="E148" s="9" t="str">
        <f>IFERROR((SUMIF(Purchase!C:C,Report!A148,Purchase!F:F)/B148),"")</f>
        <v/>
      </c>
      <c r="F148" s="12" t="str">
        <f t="shared" si="5"/>
        <v/>
      </c>
    </row>
    <row r="149" spans="1:6" x14ac:dyDescent="0.25">
      <c r="A149" s="6" t="str">
        <f t="array" ref="A149">IFERROR(INDEX(Purchase!$C$2:$C$5002, MATCH(0, COUNTIF($A$1:A148,Purchase!$C$2:$C$5002 ), 0)),"")</f>
        <v/>
      </c>
      <c r="B149" s="7" t="str">
        <f>IF(SUMIF(Purchase!C:C,Report!A149,Purchase!D:D)=0,"",SUMIF(Purchase!C:C,Report!A149,Purchase!D:D))</f>
        <v/>
      </c>
      <c r="C149" s="7" t="str">
        <f>IF(SUMIF(Used!C:C,Report!A149,Used!D:D)=0,"",SUMIF(Used!C:C,Report!A149,Used!D:D))</f>
        <v/>
      </c>
      <c r="D149" s="7" t="str">
        <f t="shared" si="6"/>
        <v/>
      </c>
      <c r="E149" s="9" t="str">
        <f>IFERROR((SUMIF(Purchase!C:C,Report!A149,Purchase!F:F)/B149),"")</f>
        <v/>
      </c>
      <c r="F149" s="12" t="str">
        <f t="shared" si="5"/>
        <v/>
      </c>
    </row>
    <row r="150" spans="1:6" x14ac:dyDescent="0.25">
      <c r="A150" s="6" t="str">
        <f t="array" ref="A150">IFERROR(INDEX(Purchase!$C$2:$C$5002, MATCH(0, COUNTIF($A$1:A149,Purchase!$C$2:$C$5002 ), 0)),"")</f>
        <v/>
      </c>
      <c r="B150" s="7" t="str">
        <f>IF(SUMIF(Purchase!C:C,Report!A150,Purchase!D:D)=0,"",SUMIF(Purchase!C:C,Report!A150,Purchase!D:D))</f>
        <v/>
      </c>
      <c r="C150" s="7" t="str">
        <f>IF(SUMIF(Used!C:C,Report!A150,Used!D:D)=0,"",SUMIF(Used!C:C,Report!A150,Used!D:D))</f>
        <v/>
      </c>
      <c r="D150" s="7" t="str">
        <f t="shared" si="6"/>
        <v/>
      </c>
      <c r="E150" s="9" t="str">
        <f>IFERROR((SUMIF(Purchase!C:C,Report!A150,Purchase!F:F)/B150),"")</f>
        <v/>
      </c>
      <c r="F150" s="12" t="str">
        <f t="shared" si="5"/>
        <v/>
      </c>
    </row>
    <row r="151" spans="1:6" x14ac:dyDescent="0.25">
      <c r="A151" s="6" t="str">
        <f t="array" ref="A151">IFERROR(INDEX(Purchase!$C$2:$C$5002, MATCH(0, COUNTIF($A$1:A150,Purchase!$C$2:$C$5002 ), 0)),"")</f>
        <v/>
      </c>
      <c r="B151" s="7" t="str">
        <f>IF(SUMIF(Purchase!C:C,Report!A151,Purchase!D:D)=0,"",SUMIF(Purchase!C:C,Report!A151,Purchase!D:D))</f>
        <v/>
      </c>
      <c r="C151" s="7" t="str">
        <f>IF(SUMIF(Used!C:C,Report!A151,Used!D:D)=0,"",SUMIF(Used!C:C,Report!A151,Used!D:D))</f>
        <v/>
      </c>
      <c r="D151" s="7" t="str">
        <f t="shared" si="6"/>
        <v/>
      </c>
      <c r="E151" s="9" t="str">
        <f>IFERROR((SUMIF(Purchase!C:C,Report!A151,Purchase!F:F)/B151),"")</f>
        <v/>
      </c>
      <c r="F151" s="12" t="str">
        <f t="shared" si="5"/>
        <v/>
      </c>
    </row>
    <row r="152" spans="1:6" x14ac:dyDescent="0.25">
      <c r="A152" s="6" t="str">
        <f t="array" ref="A152">IFERROR(INDEX(Purchase!$C$2:$C$5002, MATCH(0, COUNTIF($A$1:A151,Purchase!$C$2:$C$5002 ), 0)),"")</f>
        <v/>
      </c>
      <c r="B152" s="7" t="str">
        <f>IF(SUMIF(Purchase!C:C,Report!A152,Purchase!D:D)=0,"",SUMIF(Purchase!C:C,Report!A152,Purchase!D:D))</f>
        <v/>
      </c>
      <c r="C152" s="7" t="str">
        <f>IF(SUMIF(Used!C:C,Report!A152,Used!D:D)=0,"",SUMIF(Used!C:C,Report!A152,Used!D:D))</f>
        <v/>
      </c>
      <c r="D152" s="7" t="str">
        <f t="shared" si="6"/>
        <v/>
      </c>
      <c r="E152" s="9" t="str">
        <f>IFERROR((SUMIF(Purchase!C:C,Report!A152,Purchase!F:F)/B152),"")</f>
        <v/>
      </c>
      <c r="F152" s="12" t="str">
        <f t="shared" si="5"/>
        <v/>
      </c>
    </row>
    <row r="153" spans="1:6" x14ac:dyDescent="0.25">
      <c r="A153" s="6" t="str">
        <f t="array" ref="A153">IFERROR(INDEX(Purchase!$C$2:$C$5002, MATCH(0, COUNTIF($A$1:A152,Purchase!$C$2:$C$5002 ), 0)),"")</f>
        <v/>
      </c>
      <c r="B153" s="7" t="str">
        <f>IF(SUMIF(Purchase!C:C,Report!A153,Purchase!D:D)=0,"",SUMIF(Purchase!C:C,Report!A153,Purchase!D:D))</f>
        <v/>
      </c>
      <c r="C153" s="7" t="str">
        <f>IF(SUMIF(Used!C:C,Report!A153,Used!D:D)=0,"",SUMIF(Used!C:C,Report!A153,Used!D:D))</f>
        <v/>
      </c>
      <c r="D153" s="7" t="str">
        <f t="shared" si="6"/>
        <v/>
      </c>
      <c r="E153" s="9" t="str">
        <f>IFERROR((SUMIF(Purchase!C:C,Report!A153,Purchase!F:F)/B153),"")</f>
        <v/>
      </c>
      <c r="F153" s="12" t="str">
        <f t="shared" si="5"/>
        <v/>
      </c>
    </row>
    <row r="154" spans="1:6" x14ac:dyDescent="0.25">
      <c r="A154" s="6" t="str">
        <f t="array" ref="A154">IFERROR(INDEX(Purchase!$C$2:$C$5002, MATCH(0, COUNTIF($A$1:A153,Purchase!$C$2:$C$5002 ), 0)),"")</f>
        <v/>
      </c>
      <c r="B154" s="7" t="str">
        <f>IF(SUMIF(Purchase!C:C,Report!A154,Purchase!D:D)=0,"",SUMIF(Purchase!C:C,Report!A154,Purchase!D:D))</f>
        <v/>
      </c>
      <c r="C154" s="7" t="str">
        <f>IF(SUMIF(Used!C:C,Report!A154,Used!D:D)=0,"",SUMIF(Used!C:C,Report!A154,Used!D:D))</f>
        <v/>
      </c>
      <c r="D154" s="7" t="str">
        <f t="shared" si="6"/>
        <v/>
      </c>
      <c r="E154" s="9" t="str">
        <f>IFERROR((SUMIF(Purchase!C:C,Report!A154,Purchase!F:F)/B154),"")</f>
        <v/>
      </c>
      <c r="F154" s="12" t="str">
        <f t="shared" si="5"/>
        <v/>
      </c>
    </row>
    <row r="155" spans="1:6" x14ac:dyDescent="0.25">
      <c r="A155" s="6" t="str">
        <f t="array" ref="A155">IFERROR(INDEX(Purchase!$C$2:$C$5002, MATCH(0, COUNTIF($A$1:A154,Purchase!$C$2:$C$5002 ), 0)),"")</f>
        <v/>
      </c>
      <c r="B155" s="7" t="str">
        <f>IF(SUMIF(Purchase!C:C,Report!A155,Purchase!D:D)=0,"",SUMIF(Purchase!C:C,Report!A155,Purchase!D:D))</f>
        <v/>
      </c>
      <c r="C155" s="7" t="str">
        <f>IF(SUMIF(Used!C:C,Report!A155,Used!D:D)=0,"",SUMIF(Used!C:C,Report!A155,Used!D:D))</f>
        <v/>
      </c>
      <c r="D155" s="7" t="str">
        <f t="shared" si="6"/>
        <v/>
      </c>
      <c r="E155" s="9" t="str">
        <f>IFERROR((SUMIF(Purchase!C:C,Report!A155,Purchase!F:F)/B155),"")</f>
        <v/>
      </c>
      <c r="F155" s="12" t="str">
        <f t="shared" si="5"/>
        <v/>
      </c>
    </row>
    <row r="156" spans="1:6" x14ac:dyDescent="0.25">
      <c r="A156" s="6" t="str">
        <f t="array" ref="A156">IFERROR(INDEX(Purchase!$C$2:$C$5002, MATCH(0, COUNTIF($A$1:A155,Purchase!$C$2:$C$5002 ), 0)),"")</f>
        <v/>
      </c>
      <c r="B156" s="7" t="str">
        <f>IF(SUMIF(Purchase!C:C,Report!A156,Purchase!D:D)=0,"",SUMIF(Purchase!C:C,Report!A156,Purchase!D:D))</f>
        <v/>
      </c>
      <c r="C156" s="7" t="str">
        <f>IF(SUMIF(Used!C:C,Report!A156,Used!D:D)=0,"",SUMIF(Used!C:C,Report!A156,Used!D:D))</f>
        <v/>
      </c>
      <c r="D156" s="7" t="str">
        <f t="shared" si="6"/>
        <v/>
      </c>
      <c r="E156" s="9" t="str">
        <f>IFERROR((SUMIF(Purchase!C:C,Report!A156,Purchase!F:F)/B156),"")</f>
        <v/>
      </c>
      <c r="F156" s="12" t="str">
        <f t="shared" si="5"/>
        <v/>
      </c>
    </row>
    <row r="157" spans="1:6" x14ac:dyDescent="0.25">
      <c r="A157" s="6" t="str">
        <f t="array" ref="A157">IFERROR(INDEX(Purchase!$C$2:$C$5002, MATCH(0, COUNTIF($A$1:A156,Purchase!$C$2:$C$5002 ), 0)),"")</f>
        <v/>
      </c>
      <c r="B157" s="7" t="str">
        <f>IF(SUMIF(Purchase!C:C,Report!A157,Purchase!D:D)=0,"",SUMIF(Purchase!C:C,Report!A157,Purchase!D:D))</f>
        <v/>
      </c>
      <c r="C157" s="7" t="str">
        <f>IF(SUMIF(Used!C:C,Report!A157,Used!D:D)=0,"",SUMIF(Used!C:C,Report!A157,Used!D:D))</f>
        <v/>
      </c>
      <c r="D157" s="7" t="str">
        <f t="shared" si="6"/>
        <v/>
      </c>
      <c r="E157" s="9" t="str">
        <f>IFERROR((SUMIF(Purchase!C:C,Report!A157,Purchase!F:F)/B157),"")</f>
        <v/>
      </c>
      <c r="F157" s="12" t="str">
        <f t="shared" si="5"/>
        <v/>
      </c>
    </row>
    <row r="158" spans="1:6" x14ac:dyDescent="0.25">
      <c r="A158" s="6" t="str">
        <f t="array" ref="A158">IFERROR(INDEX(Purchase!$C$2:$C$5002, MATCH(0, COUNTIF($A$1:A157,Purchase!$C$2:$C$5002 ), 0)),"")</f>
        <v/>
      </c>
      <c r="B158" s="7" t="str">
        <f>IF(SUMIF(Purchase!C:C,Report!A158,Purchase!D:D)=0,"",SUMIF(Purchase!C:C,Report!A158,Purchase!D:D))</f>
        <v/>
      </c>
      <c r="C158" s="7" t="str">
        <f>IF(SUMIF(Used!C:C,Report!A158,Used!D:D)=0,"",SUMIF(Used!C:C,Report!A158,Used!D:D))</f>
        <v/>
      </c>
      <c r="D158" s="7" t="str">
        <f t="shared" si="6"/>
        <v/>
      </c>
      <c r="E158" s="9" t="str">
        <f>IFERROR((SUMIF(Purchase!C:C,Report!A158,Purchase!F:F)/B158),"")</f>
        <v/>
      </c>
      <c r="F158" s="12" t="str">
        <f t="shared" si="5"/>
        <v/>
      </c>
    </row>
    <row r="159" spans="1:6" x14ac:dyDescent="0.25">
      <c r="A159" s="6" t="str">
        <f t="array" ref="A159">IFERROR(INDEX(Purchase!$C$2:$C$5002, MATCH(0, COUNTIF($A$1:A158,Purchase!$C$2:$C$5002 ), 0)),"")</f>
        <v/>
      </c>
      <c r="B159" s="7" t="str">
        <f>IF(SUMIF(Purchase!C:C,Report!A159,Purchase!D:D)=0,"",SUMIF(Purchase!C:C,Report!A159,Purchase!D:D))</f>
        <v/>
      </c>
      <c r="C159" s="7" t="str">
        <f>IF(SUMIF(Used!C:C,Report!A159,Used!D:D)=0,"",SUMIF(Used!C:C,Report!A159,Used!D:D))</f>
        <v/>
      </c>
      <c r="D159" s="7" t="str">
        <f t="shared" si="6"/>
        <v/>
      </c>
      <c r="E159" s="9" t="str">
        <f>IFERROR((SUMIF(Purchase!C:C,Report!A159,Purchase!F:F)/B159),"")</f>
        <v/>
      </c>
      <c r="F159" s="12" t="str">
        <f t="shared" si="5"/>
        <v/>
      </c>
    </row>
    <row r="160" spans="1:6" x14ac:dyDescent="0.25">
      <c r="A160" s="6" t="str">
        <f t="array" ref="A160">IFERROR(INDEX(Purchase!$C$2:$C$5002, MATCH(0, COUNTIF($A$1:A159,Purchase!$C$2:$C$5002 ), 0)),"")</f>
        <v/>
      </c>
      <c r="B160" s="7" t="str">
        <f>IF(SUMIF(Purchase!C:C,Report!A160,Purchase!D:D)=0,"",SUMIF(Purchase!C:C,Report!A160,Purchase!D:D))</f>
        <v/>
      </c>
      <c r="C160" s="7" t="str">
        <f>IF(SUMIF(Used!C:C,Report!A160,Used!D:D)=0,"",SUMIF(Used!C:C,Report!A160,Used!D:D))</f>
        <v/>
      </c>
      <c r="D160" s="7" t="str">
        <f t="shared" si="6"/>
        <v/>
      </c>
      <c r="E160" s="9" t="str">
        <f>IFERROR((SUMIF(Purchase!C:C,Report!A160,Purchase!F:F)/B160),"")</f>
        <v/>
      </c>
      <c r="F160" s="12" t="str">
        <f t="shared" si="5"/>
        <v/>
      </c>
    </row>
    <row r="161" spans="1:6" x14ac:dyDescent="0.25">
      <c r="A161" s="6" t="str">
        <f t="array" ref="A161">IFERROR(INDEX(Purchase!$C$2:$C$5002, MATCH(0, COUNTIF($A$1:A160,Purchase!$C$2:$C$5002 ), 0)),"")</f>
        <v/>
      </c>
      <c r="B161" s="7" t="str">
        <f>IF(SUMIF(Purchase!C:C,Report!A161,Purchase!D:D)=0,"",SUMIF(Purchase!C:C,Report!A161,Purchase!D:D))</f>
        <v/>
      </c>
      <c r="C161" s="7" t="str">
        <f>IF(SUMIF(Used!C:C,Report!A161,Used!D:D)=0,"",SUMIF(Used!C:C,Report!A161,Used!D:D))</f>
        <v/>
      </c>
      <c r="D161" s="7" t="str">
        <f t="shared" si="6"/>
        <v/>
      </c>
      <c r="E161" s="9" t="str">
        <f>IFERROR((SUMIF(Purchase!C:C,Report!A161,Purchase!F:F)/B161),"")</f>
        <v/>
      </c>
      <c r="F161" s="12" t="str">
        <f t="shared" si="5"/>
        <v/>
      </c>
    </row>
    <row r="162" spans="1:6" x14ac:dyDescent="0.25">
      <c r="A162" s="6" t="str">
        <f t="array" ref="A162">IFERROR(INDEX(Purchase!$C$2:$C$5002, MATCH(0, COUNTIF($A$1:A161,Purchase!$C$2:$C$5002 ), 0)),"")</f>
        <v/>
      </c>
      <c r="B162" s="7" t="str">
        <f>IF(SUMIF(Purchase!C:C,Report!A162,Purchase!D:D)=0,"",SUMIF(Purchase!C:C,Report!A162,Purchase!D:D))</f>
        <v/>
      </c>
      <c r="C162" s="7" t="str">
        <f>IF(SUMIF(Used!C:C,Report!A162,Used!D:D)=0,"",SUMIF(Used!C:C,Report!A162,Used!D:D))</f>
        <v/>
      </c>
      <c r="D162" s="7" t="str">
        <f t="shared" si="6"/>
        <v/>
      </c>
      <c r="E162" s="9" t="str">
        <f>IFERROR((SUMIF(Purchase!C:C,Report!A162,Purchase!F:F)/B162),"")</f>
        <v/>
      </c>
      <c r="F162" s="12" t="str">
        <f t="shared" si="5"/>
        <v/>
      </c>
    </row>
    <row r="163" spans="1:6" x14ac:dyDescent="0.25">
      <c r="A163" s="6" t="str">
        <f t="array" ref="A163">IFERROR(INDEX(Purchase!$C$2:$C$5002, MATCH(0, COUNTIF($A$1:A162,Purchase!$C$2:$C$5002 ), 0)),"")</f>
        <v/>
      </c>
      <c r="B163" s="7" t="str">
        <f>IF(SUMIF(Purchase!C:C,Report!A163,Purchase!D:D)=0,"",SUMIF(Purchase!C:C,Report!A163,Purchase!D:D))</f>
        <v/>
      </c>
      <c r="C163" s="7" t="str">
        <f>IF(SUMIF(Used!C:C,Report!A163,Used!D:D)=0,"",SUMIF(Used!C:C,Report!A163,Used!D:D))</f>
        <v/>
      </c>
      <c r="D163" s="7" t="str">
        <f t="shared" si="6"/>
        <v/>
      </c>
      <c r="E163" s="9" t="str">
        <f>IFERROR((SUMIF(Purchase!C:C,Report!A163,Purchase!F:F)/B163),"")</f>
        <v/>
      </c>
      <c r="F163" s="12" t="str">
        <f t="shared" si="5"/>
        <v/>
      </c>
    </row>
    <row r="164" spans="1:6" x14ac:dyDescent="0.25">
      <c r="A164" s="6" t="str">
        <f t="array" ref="A164">IFERROR(INDEX(Purchase!$C$2:$C$5002, MATCH(0, COUNTIF($A$1:A163,Purchase!$C$2:$C$5002 ), 0)),"")</f>
        <v/>
      </c>
      <c r="B164" s="7" t="str">
        <f>IF(SUMIF(Purchase!C:C,Report!A164,Purchase!D:D)=0,"",SUMIF(Purchase!C:C,Report!A164,Purchase!D:D))</f>
        <v/>
      </c>
      <c r="C164" s="7" t="str">
        <f>IF(SUMIF(Used!C:C,Report!A164,Used!D:D)=0,"",SUMIF(Used!C:C,Report!A164,Used!D:D))</f>
        <v/>
      </c>
      <c r="D164" s="7" t="str">
        <f t="shared" si="6"/>
        <v/>
      </c>
      <c r="E164" s="9" t="str">
        <f>IFERROR((SUMIF(Purchase!C:C,Report!A164,Purchase!F:F)/B164),"")</f>
        <v/>
      </c>
      <c r="F164" s="12" t="str">
        <f t="shared" si="5"/>
        <v/>
      </c>
    </row>
    <row r="165" spans="1:6" x14ac:dyDescent="0.25">
      <c r="A165" s="6" t="str">
        <f t="array" ref="A165">IFERROR(INDEX(Purchase!$C$2:$C$5002, MATCH(0, COUNTIF($A$1:A164,Purchase!$C$2:$C$5002 ), 0)),"")</f>
        <v/>
      </c>
      <c r="B165" s="7" t="str">
        <f>IF(SUMIF(Purchase!C:C,Report!A165,Purchase!D:D)=0,"",SUMIF(Purchase!C:C,Report!A165,Purchase!D:D))</f>
        <v/>
      </c>
      <c r="C165" s="7" t="str">
        <f>IF(SUMIF(Used!C:C,Report!A165,Used!D:D)=0,"",SUMIF(Used!C:C,Report!A165,Used!D:D))</f>
        <v/>
      </c>
      <c r="D165" s="7" t="str">
        <f t="shared" si="6"/>
        <v/>
      </c>
      <c r="E165" s="9" t="str">
        <f>IFERROR((SUMIF(Purchase!C:C,Report!A165,Purchase!F:F)/B165),"")</f>
        <v/>
      </c>
      <c r="F165" s="12" t="str">
        <f t="shared" si="5"/>
        <v/>
      </c>
    </row>
    <row r="166" spans="1:6" x14ac:dyDescent="0.25">
      <c r="A166" s="6" t="str">
        <f t="array" ref="A166">IFERROR(INDEX(Purchase!$C$2:$C$5002, MATCH(0, COUNTIF($A$1:A165,Purchase!$C$2:$C$5002 ), 0)),"")</f>
        <v/>
      </c>
      <c r="B166" s="7" t="str">
        <f>IF(SUMIF(Purchase!C:C,Report!A166,Purchase!D:D)=0,"",SUMIF(Purchase!C:C,Report!A166,Purchase!D:D))</f>
        <v/>
      </c>
      <c r="C166" s="7" t="str">
        <f>IF(SUMIF(Used!C:C,Report!A166,Used!D:D)=0,"",SUMIF(Used!C:C,Report!A166,Used!D:D))</f>
        <v/>
      </c>
      <c r="D166" s="7" t="str">
        <f t="shared" si="6"/>
        <v/>
      </c>
      <c r="E166" s="9" t="str">
        <f>IFERROR((SUMIF(Purchase!C:C,Report!A166,Purchase!F:F)/B166),"")</f>
        <v/>
      </c>
      <c r="F166" s="12" t="str">
        <f t="shared" si="5"/>
        <v/>
      </c>
    </row>
    <row r="167" spans="1:6" x14ac:dyDescent="0.25">
      <c r="A167" s="6" t="str">
        <f t="array" ref="A167">IFERROR(INDEX(Purchase!$C$2:$C$5002, MATCH(0, COUNTIF($A$1:A166,Purchase!$C$2:$C$5002 ), 0)),"")</f>
        <v/>
      </c>
      <c r="B167" s="7" t="str">
        <f>IF(SUMIF(Purchase!C:C,Report!A167,Purchase!D:D)=0,"",SUMIF(Purchase!C:C,Report!A167,Purchase!D:D))</f>
        <v/>
      </c>
      <c r="C167" s="7" t="str">
        <f>IF(SUMIF(Used!C:C,Report!A167,Used!D:D)=0,"",SUMIF(Used!C:C,Report!A167,Used!D:D))</f>
        <v/>
      </c>
      <c r="D167" s="7" t="str">
        <f t="shared" si="6"/>
        <v/>
      </c>
      <c r="E167" s="9" t="str">
        <f>IFERROR((SUMIF(Purchase!C:C,Report!A167,Purchase!F:F)/B167),"")</f>
        <v/>
      </c>
      <c r="F167" s="12" t="str">
        <f t="shared" si="5"/>
        <v/>
      </c>
    </row>
    <row r="168" spans="1:6" x14ac:dyDescent="0.25">
      <c r="A168" s="6" t="str">
        <f t="array" ref="A168">IFERROR(INDEX(Purchase!$C$2:$C$5002, MATCH(0, COUNTIF($A$1:A167,Purchase!$C$2:$C$5002 ), 0)),"")</f>
        <v/>
      </c>
      <c r="B168" s="7" t="str">
        <f>IF(SUMIF(Purchase!C:C,Report!A168,Purchase!D:D)=0,"",SUMIF(Purchase!C:C,Report!A168,Purchase!D:D))</f>
        <v/>
      </c>
      <c r="C168" s="7" t="str">
        <f>IF(SUMIF(Used!C:C,Report!A168,Used!D:D)=0,"",SUMIF(Used!C:C,Report!A168,Used!D:D))</f>
        <v/>
      </c>
      <c r="D168" s="7" t="str">
        <f t="shared" si="6"/>
        <v/>
      </c>
      <c r="E168" s="9" t="str">
        <f>IFERROR((SUMIF(Purchase!C:C,Report!A168,Purchase!F:F)/B168),"")</f>
        <v/>
      </c>
      <c r="F168" s="12" t="str">
        <f t="shared" si="5"/>
        <v/>
      </c>
    </row>
    <row r="169" spans="1:6" x14ac:dyDescent="0.25">
      <c r="A169" s="6" t="str">
        <f t="array" ref="A169">IFERROR(INDEX(Purchase!$C$2:$C$5002, MATCH(0, COUNTIF($A$1:A168,Purchase!$C$2:$C$5002 ), 0)),"")</f>
        <v/>
      </c>
      <c r="B169" s="7" t="str">
        <f>IF(SUMIF(Purchase!C:C,Report!A169,Purchase!D:D)=0,"",SUMIF(Purchase!C:C,Report!A169,Purchase!D:D))</f>
        <v/>
      </c>
      <c r="C169" s="7" t="str">
        <f>IF(SUMIF(Used!C:C,Report!A169,Used!D:D)=0,"",SUMIF(Used!C:C,Report!A169,Used!D:D))</f>
        <v/>
      </c>
      <c r="D169" s="7" t="str">
        <f t="shared" si="6"/>
        <v/>
      </c>
      <c r="E169" s="9" t="str">
        <f>IFERROR((SUMIF(Purchase!C:C,Report!A169,Purchase!F:F)/B169),"")</f>
        <v/>
      </c>
      <c r="F169" s="12" t="str">
        <f t="shared" si="5"/>
        <v/>
      </c>
    </row>
    <row r="170" spans="1:6" x14ac:dyDescent="0.25">
      <c r="A170" s="6" t="str">
        <f t="array" ref="A170">IFERROR(INDEX(Purchase!$C$2:$C$5002, MATCH(0, COUNTIF($A$1:A169,Purchase!$C$2:$C$5002 ), 0)),"")</f>
        <v/>
      </c>
      <c r="B170" s="7" t="str">
        <f>IF(SUMIF(Purchase!C:C,Report!A170,Purchase!D:D)=0,"",SUMIF(Purchase!C:C,Report!A170,Purchase!D:D))</f>
        <v/>
      </c>
      <c r="C170" s="7" t="str">
        <f>IF(SUMIF(Used!C:C,Report!A170,Used!D:D)=0,"",SUMIF(Used!C:C,Report!A170,Used!D:D))</f>
        <v/>
      </c>
      <c r="D170" s="7" t="str">
        <f t="shared" si="6"/>
        <v/>
      </c>
      <c r="E170" s="9" t="str">
        <f>IFERROR((SUMIF(Purchase!C:C,Report!A170,Purchase!F:F)/B170),"")</f>
        <v/>
      </c>
      <c r="F170" s="12" t="str">
        <f t="shared" si="5"/>
        <v/>
      </c>
    </row>
    <row r="171" spans="1:6" x14ac:dyDescent="0.25">
      <c r="A171" s="6" t="str">
        <f t="array" ref="A171">IFERROR(INDEX(Purchase!$C$2:$C$5002, MATCH(0, COUNTIF($A$1:A170,Purchase!$C$2:$C$5002 ), 0)),"")</f>
        <v/>
      </c>
      <c r="B171" s="7" t="str">
        <f>IF(SUMIF(Purchase!C:C,Report!A171,Purchase!D:D)=0,"",SUMIF(Purchase!C:C,Report!A171,Purchase!D:D))</f>
        <v/>
      </c>
      <c r="C171" s="7" t="str">
        <f>IF(SUMIF(Used!C:C,Report!A171,Used!D:D)=0,"",SUMIF(Used!C:C,Report!A171,Used!D:D))</f>
        <v/>
      </c>
      <c r="D171" s="7" t="str">
        <f t="shared" si="6"/>
        <v/>
      </c>
      <c r="E171" s="9" t="str">
        <f>IFERROR((SUMIF(Purchase!C:C,Report!A171,Purchase!F:F)/B171),"")</f>
        <v/>
      </c>
      <c r="F171" s="12" t="str">
        <f t="shared" si="5"/>
        <v/>
      </c>
    </row>
    <row r="172" spans="1:6" x14ac:dyDescent="0.25">
      <c r="A172" s="6" t="str">
        <f t="array" ref="A172">IFERROR(INDEX(Purchase!$C$2:$C$5002, MATCH(0, COUNTIF($A$1:A171,Purchase!$C$2:$C$5002 ), 0)),"")</f>
        <v/>
      </c>
      <c r="B172" s="7" t="str">
        <f>IF(SUMIF(Purchase!C:C,Report!A172,Purchase!D:D)=0,"",SUMIF(Purchase!C:C,Report!A172,Purchase!D:D))</f>
        <v/>
      </c>
      <c r="C172" s="7" t="str">
        <f>IF(SUMIF(Used!C:C,Report!A172,Used!D:D)=0,"",SUMIF(Used!C:C,Report!A172,Used!D:D))</f>
        <v/>
      </c>
      <c r="D172" s="7" t="str">
        <f t="shared" si="6"/>
        <v/>
      </c>
      <c r="E172" s="9" t="str">
        <f>IFERROR((SUMIF(Purchase!C:C,Report!A172,Purchase!F:F)/B172),"")</f>
        <v/>
      </c>
      <c r="F172" s="12" t="str">
        <f t="shared" si="5"/>
        <v/>
      </c>
    </row>
    <row r="173" spans="1:6" x14ac:dyDescent="0.25">
      <c r="A173" s="6" t="str">
        <f t="array" ref="A173">IFERROR(INDEX(Purchase!$C$2:$C$5002, MATCH(0, COUNTIF($A$1:A172,Purchase!$C$2:$C$5002 ), 0)),"")</f>
        <v/>
      </c>
      <c r="B173" s="7" t="str">
        <f>IF(SUMIF(Purchase!C:C,Report!A173,Purchase!D:D)=0,"",SUMIF(Purchase!C:C,Report!A173,Purchase!D:D))</f>
        <v/>
      </c>
      <c r="C173" s="7" t="str">
        <f>IF(SUMIF(Used!C:C,Report!A173,Used!D:D)=0,"",SUMIF(Used!C:C,Report!A173,Used!D:D))</f>
        <v/>
      </c>
      <c r="D173" s="7" t="str">
        <f t="shared" si="6"/>
        <v/>
      </c>
      <c r="E173" s="9" t="str">
        <f>IFERROR((SUMIF(Purchase!C:C,Report!A173,Purchase!F:F)/B173),"")</f>
        <v/>
      </c>
      <c r="F173" s="12" t="str">
        <f t="shared" si="5"/>
        <v/>
      </c>
    </row>
    <row r="174" spans="1:6" x14ac:dyDescent="0.25">
      <c r="A174" s="6" t="str">
        <f t="array" ref="A174">IFERROR(INDEX(Purchase!$C$2:$C$5002, MATCH(0, COUNTIF($A$1:A173,Purchase!$C$2:$C$5002 ), 0)),"")</f>
        <v/>
      </c>
      <c r="B174" s="7" t="str">
        <f>IF(SUMIF(Purchase!C:C,Report!A174,Purchase!D:D)=0,"",SUMIF(Purchase!C:C,Report!A174,Purchase!D:D))</f>
        <v/>
      </c>
      <c r="C174" s="7" t="str">
        <f>IF(SUMIF(Used!C:C,Report!A174,Used!D:D)=0,"",SUMIF(Used!C:C,Report!A174,Used!D:D))</f>
        <v/>
      </c>
      <c r="D174" s="7" t="str">
        <f t="shared" si="6"/>
        <v/>
      </c>
      <c r="E174" s="9" t="str">
        <f>IFERROR((SUMIF(Purchase!C:C,Report!A174,Purchase!F:F)/B174),"")</f>
        <v/>
      </c>
      <c r="F174" s="12" t="str">
        <f t="shared" si="5"/>
        <v/>
      </c>
    </row>
    <row r="175" spans="1:6" x14ac:dyDescent="0.25">
      <c r="A175" s="6" t="str">
        <f t="array" ref="A175">IFERROR(INDEX(Purchase!$C$2:$C$5002, MATCH(0, COUNTIF($A$1:A174,Purchase!$C$2:$C$5002 ), 0)),"")</f>
        <v/>
      </c>
      <c r="B175" s="7" t="str">
        <f>IF(SUMIF(Purchase!C:C,Report!A175,Purchase!D:D)=0,"",SUMIF(Purchase!C:C,Report!A175,Purchase!D:D))</f>
        <v/>
      </c>
      <c r="C175" s="7" t="str">
        <f>IF(SUMIF(Used!C:C,Report!A175,Used!D:D)=0,"",SUMIF(Used!C:C,Report!A175,Used!D:D))</f>
        <v/>
      </c>
      <c r="D175" s="7" t="str">
        <f t="shared" si="6"/>
        <v/>
      </c>
      <c r="E175" s="9" t="str">
        <f>IFERROR((SUMIF(Purchase!C:C,Report!A175,Purchase!F:F)/B175),"")</f>
        <v/>
      </c>
      <c r="F175" s="12" t="str">
        <f t="shared" si="5"/>
        <v/>
      </c>
    </row>
    <row r="176" spans="1:6" x14ac:dyDescent="0.25">
      <c r="A176" s="6" t="str">
        <f t="array" ref="A176">IFERROR(INDEX(Purchase!$C$2:$C$5002, MATCH(0, COUNTIF($A$1:A175,Purchase!$C$2:$C$5002 ), 0)),"")</f>
        <v/>
      </c>
      <c r="B176" s="7" t="str">
        <f>IF(SUMIF(Purchase!C:C,Report!A176,Purchase!D:D)=0,"",SUMIF(Purchase!C:C,Report!A176,Purchase!D:D))</f>
        <v/>
      </c>
      <c r="C176" s="7" t="str">
        <f>IF(SUMIF(Used!C:C,Report!A176,Used!D:D)=0,"",SUMIF(Used!C:C,Report!A176,Used!D:D))</f>
        <v/>
      </c>
      <c r="D176" s="7" t="str">
        <f t="shared" si="6"/>
        <v/>
      </c>
      <c r="E176" s="9" t="str">
        <f>IFERROR((SUMIF(Purchase!C:C,Report!A176,Purchase!F:F)/B176),"")</f>
        <v/>
      </c>
      <c r="F176" s="12" t="str">
        <f t="shared" si="5"/>
        <v/>
      </c>
    </row>
    <row r="177" spans="1:6" x14ac:dyDescent="0.25">
      <c r="A177" s="6" t="str">
        <f t="array" ref="A177">IFERROR(INDEX(Purchase!$C$2:$C$5002, MATCH(0, COUNTIF($A$1:A176,Purchase!$C$2:$C$5002 ), 0)),"")</f>
        <v/>
      </c>
      <c r="B177" s="7" t="str">
        <f>IF(SUMIF(Purchase!C:C,Report!A177,Purchase!D:D)=0,"",SUMIF(Purchase!C:C,Report!A177,Purchase!D:D))</f>
        <v/>
      </c>
      <c r="C177" s="7" t="str">
        <f>IF(SUMIF(Used!C:C,Report!A177,Used!D:D)=0,"",SUMIF(Used!C:C,Report!A177,Used!D:D))</f>
        <v/>
      </c>
      <c r="D177" s="7" t="str">
        <f t="shared" si="6"/>
        <v/>
      </c>
      <c r="E177" s="9" t="str">
        <f>IFERROR((SUMIF(Purchase!C:C,Report!A177,Purchase!F:F)/B177),"")</f>
        <v/>
      </c>
      <c r="F177" s="12" t="str">
        <f t="shared" si="5"/>
        <v/>
      </c>
    </row>
    <row r="178" spans="1:6" x14ac:dyDescent="0.25">
      <c r="A178" s="6" t="str">
        <f t="array" ref="A178">IFERROR(INDEX(Purchase!$C$2:$C$5002, MATCH(0, COUNTIF($A$1:A177,Purchase!$C$2:$C$5002 ), 0)),"")</f>
        <v/>
      </c>
      <c r="B178" s="7" t="str">
        <f>IF(SUMIF(Purchase!C:C,Report!A178,Purchase!D:D)=0,"",SUMIF(Purchase!C:C,Report!A178,Purchase!D:D))</f>
        <v/>
      </c>
      <c r="C178" s="7" t="str">
        <f>IF(SUMIF(Used!C:C,Report!A178,Used!D:D)=0,"",SUMIF(Used!C:C,Report!A178,Used!D:D))</f>
        <v/>
      </c>
      <c r="D178" s="7" t="str">
        <f t="shared" si="6"/>
        <v/>
      </c>
      <c r="E178" s="9" t="str">
        <f>IFERROR((SUMIF(Purchase!C:C,Report!A178,Purchase!F:F)/B178),"")</f>
        <v/>
      </c>
      <c r="F178" s="12" t="str">
        <f t="shared" si="5"/>
        <v/>
      </c>
    </row>
    <row r="179" spans="1:6" x14ac:dyDescent="0.25">
      <c r="A179" s="6" t="str">
        <f t="array" ref="A179">IFERROR(INDEX(Purchase!$C$2:$C$5002, MATCH(0, COUNTIF($A$1:A178,Purchase!$C$2:$C$5002 ), 0)),"")</f>
        <v/>
      </c>
      <c r="B179" s="7" t="str">
        <f>IF(SUMIF(Purchase!C:C,Report!A179,Purchase!D:D)=0,"",SUMIF(Purchase!C:C,Report!A179,Purchase!D:D))</f>
        <v/>
      </c>
      <c r="C179" s="7" t="str">
        <f>IF(SUMIF(Used!C:C,Report!A179,Used!D:D)=0,"",SUMIF(Used!C:C,Report!A179,Used!D:D))</f>
        <v/>
      </c>
      <c r="D179" s="7" t="str">
        <f t="shared" si="6"/>
        <v/>
      </c>
      <c r="E179" s="9" t="str">
        <f>IFERROR((SUMIF(Purchase!C:C,Report!A179,Purchase!F:F)/B179),"")</f>
        <v/>
      </c>
      <c r="F179" s="12" t="str">
        <f t="shared" si="5"/>
        <v/>
      </c>
    </row>
    <row r="180" spans="1:6" x14ac:dyDescent="0.25">
      <c r="A180" s="6" t="str">
        <f t="array" ref="A180">IFERROR(INDEX(Purchase!$C$2:$C$5002, MATCH(0, COUNTIF($A$1:A179,Purchase!$C$2:$C$5002 ), 0)),"")</f>
        <v/>
      </c>
      <c r="B180" s="7" t="str">
        <f>IF(SUMIF(Purchase!C:C,Report!A180,Purchase!D:D)=0,"",SUMIF(Purchase!C:C,Report!A180,Purchase!D:D))</f>
        <v/>
      </c>
      <c r="C180" s="7" t="str">
        <f>IF(SUMIF(Used!C:C,Report!A180,Used!D:D)=0,"",SUMIF(Used!C:C,Report!A180,Used!D:D))</f>
        <v/>
      </c>
      <c r="D180" s="7" t="str">
        <f t="shared" si="6"/>
        <v/>
      </c>
      <c r="E180" s="9" t="str">
        <f>IFERROR((SUMIF(Purchase!C:C,Report!A180,Purchase!F:F)/B180),"")</f>
        <v/>
      </c>
      <c r="F180" s="12" t="str">
        <f t="shared" si="5"/>
        <v/>
      </c>
    </row>
    <row r="181" spans="1:6" x14ac:dyDescent="0.25">
      <c r="A181" s="6" t="str">
        <f t="array" ref="A181">IFERROR(INDEX(Purchase!$C$2:$C$5002, MATCH(0, COUNTIF($A$1:A180,Purchase!$C$2:$C$5002 ), 0)),"")</f>
        <v/>
      </c>
      <c r="B181" s="7" t="str">
        <f>IF(SUMIF(Purchase!C:C,Report!A181,Purchase!D:D)=0,"",SUMIF(Purchase!C:C,Report!A181,Purchase!D:D))</f>
        <v/>
      </c>
      <c r="C181" s="7" t="str">
        <f>IF(SUMIF(Used!C:C,Report!A181,Used!D:D)=0,"",SUMIF(Used!C:C,Report!A181,Used!D:D))</f>
        <v/>
      </c>
      <c r="D181" s="7" t="str">
        <f t="shared" si="6"/>
        <v/>
      </c>
      <c r="E181" s="9" t="str">
        <f>IFERROR((SUMIF(Purchase!C:C,Report!A181,Purchase!F:F)/B181),"")</f>
        <v/>
      </c>
      <c r="F181" s="12" t="str">
        <f t="shared" si="5"/>
        <v/>
      </c>
    </row>
    <row r="182" spans="1:6" x14ac:dyDescent="0.25">
      <c r="A182" s="6" t="str">
        <f t="array" ref="A182">IFERROR(INDEX(Purchase!$C$2:$C$5002, MATCH(0, COUNTIF($A$1:A181,Purchase!$C$2:$C$5002 ), 0)),"")</f>
        <v/>
      </c>
      <c r="B182" s="7" t="str">
        <f>IF(SUMIF(Purchase!C:C,Report!A182,Purchase!D:D)=0,"",SUMIF(Purchase!C:C,Report!A182,Purchase!D:D))</f>
        <v/>
      </c>
      <c r="C182" s="7" t="str">
        <f>IF(SUMIF(Used!C:C,Report!A182,Used!D:D)=0,"",SUMIF(Used!C:C,Report!A182,Used!D:D))</f>
        <v/>
      </c>
      <c r="D182" s="7" t="str">
        <f t="shared" si="6"/>
        <v/>
      </c>
      <c r="E182" s="9" t="str">
        <f>IFERROR((SUMIF(Purchase!C:C,Report!A182,Purchase!F:F)/B182),"")</f>
        <v/>
      </c>
      <c r="F182" s="12" t="str">
        <f t="shared" si="5"/>
        <v/>
      </c>
    </row>
    <row r="183" spans="1:6" x14ac:dyDescent="0.25">
      <c r="A183" s="6" t="str">
        <f t="array" ref="A183">IFERROR(INDEX(Purchase!$C$2:$C$5002, MATCH(0, COUNTIF($A$1:A182,Purchase!$C$2:$C$5002 ), 0)),"")</f>
        <v/>
      </c>
      <c r="B183" s="7" t="str">
        <f>IF(SUMIF(Purchase!C:C,Report!A183,Purchase!D:D)=0,"",SUMIF(Purchase!C:C,Report!A183,Purchase!D:D))</f>
        <v/>
      </c>
      <c r="C183" s="7" t="str">
        <f>IF(SUMIF(Used!C:C,Report!A183,Used!D:D)=0,"",SUMIF(Used!C:C,Report!A183,Used!D:D))</f>
        <v/>
      </c>
      <c r="D183" s="7" t="str">
        <f t="shared" si="6"/>
        <v/>
      </c>
      <c r="E183" s="9" t="str">
        <f>IFERROR((SUMIF(Purchase!C:C,Report!A183,Purchase!F:F)/B183),"")</f>
        <v/>
      </c>
      <c r="F183" s="12" t="str">
        <f t="shared" si="5"/>
        <v/>
      </c>
    </row>
    <row r="184" spans="1:6" x14ac:dyDescent="0.25">
      <c r="A184" s="6" t="str">
        <f t="array" ref="A184">IFERROR(INDEX(Purchase!$C$2:$C$5002, MATCH(0, COUNTIF($A$1:A183,Purchase!$C$2:$C$5002 ), 0)),"")</f>
        <v/>
      </c>
      <c r="B184" s="7" t="str">
        <f>IF(SUMIF(Purchase!C:C,Report!A184,Purchase!D:D)=0,"",SUMIF(Purchase!C:C,Report!A184,Purchase!D:D))</f>
        <v/>
      </c>
      <c r="C184" s="7" t="str">
        <f>IF(SUMIF(Used!C:C,Report!A184,Used!D:D)=0,"",SUMIF(Used!C:C,Report!A184,Used!D:D))</f>
        <v/>
      </c>
      <c r="D184" s="7" t="str">
        <f t="shared" si="6"/>
        <v/>
      </c>
      <c r="E184" s="9" t="str">
        <f>IFERROR((SUMIF(Purchase!C:C,Report!A184,Purchase!F:F)/B184),"")</f>
        <v/>
      </c>
      <c r="F184" s="12" t="str">
        <f t="shared" si="5"/>
        <v/>
      </c>
    </row>
    <row r="185" spans="1:6" x14ac:dyDescent="0.25">
      <c r="A185" s="6" t="str">
        <f t="array" ref="A185">IFERROR(INDEX(Purchase!$C$2:$C$5002, MATCH(0, COUNTIF($A$1:A184,Purchase!$C$2:$C$5002 ), 0)),"")</f>
        <v/>
      </c>
      <c r="B185" s="7" t="str">
        <f>IF(SUMIF(Purchase!C:C,Report!A185,Purchase!D:D)=0,"",SUMIF(Purchase!C:C,Report!A185,Purchase!D:D))</f>
        <v/>
      </c>
      <c r="C185" s="7" t="str">
        <f>IF(SUMIF(Used!C:C,Report!A185,Used!D:D)=0,"",SUMIF(Used!C:C,Report!A185,Used!D:D))</f>
        <v/>
      </c>
      <c r="D185" s="7" t="str">
        <f t="shared" si="6"/>
        <v/>
      </c>
      <c r="E185" s="9" t="str">
        <f>IFERROR((SUMIF(Purchase!C:C,Report!A185,Purchase!F:F)/B185),"")</f>
        <v/>
      </c>
      <c r="F185" s="12" t="str">
        <f t="shared" si="5"/>
        <v/>
      </c>
    </row>
    <row r="186" spans="1:6" x14ac:dyDescent="0.25">
      <c r="A186" s="6" t="str">
        <f t="array" ref="A186">IFERROR(INDEX(Purchase!$C$2:$C$5002, MATCH(0, COUNTIF($A$1:A185,Purchase!$C$2:$C$5002 ), 0)),"")</f>
        <v/>
      </c>
      <c r="B186" s="7" t="str">
        <f>IF(SUMIF(Purchase!C:C,Report!A186,Purchase!D:D)=0,"",SUMIF(Purchase!C:C,Report!A186,Purchase!D:D))</f>
        <v/>
      </c>
      <c r="C186" s="7" t="str">
        <f>IF(SUMIF(Used!C:C,Report!A186,Used!D:D)=0,"",SUMIF(Used!C:C,Report!A186,Used!D:D))</f>
        <v/>
      </c>
      <c r="D186" s="7" t="str">
        <f t="shared" si="6"/>
        <v/>
      </c>
      <c r="E186" s="9" t="str">
        <f>IFERROR((SUMIF(Purchase!C:C,Report!A186,Purchase!F:F)/B186),"")</f>
        <v/>
      </c>
      <c r="F186" s="12" t="str">
        <f t="shared" si="5"/>
        <v/>
      </c>
    </row>
    <row r="187" spans="1:6" x14ac:dyDescent="0.25">
      <c r="A187" s="6" t="str">
        <f t="array" ref="A187">IFERROR(INDEX(Purchase!$C$2:$C$5002, MATCH(0, COUNTIF($A$1:A186,Purchase!$C$2:$C$5002 ), 0)),"")</f>
        <v/>
      </c>
      <c r="B187" s="7" t="str">
        <f>IF(SUMIF(Purchase!C:C,Report!A187,Purchase!D:D)=0,"",SUMIF(Purchase!C:C,Report!A187,Purchase!D:D))</f>
        <v/>
      </c>
      <c r="C187" s="7" t="str">
        <f>IF(SUMIF(Used!C:C,Report!A187,Used!D:D)=0,"",SUMIF(Used!C:C,Report!A187,Used!D:D))</f>
        <v/>
      </c>
      <c r="D187" s="7" t="str">
        <f t="shared" si="6"/>
        <v/>
      </c>
      <c r="E187" s="9" t="str">
        <f>IFERROR((SUMIF(Purchase!C:C,Report!A187,Purchase!F:F)/B187),"")</f>
        <v/>
      </c>
      <c r="F187" s="12" t="str">
        <f t="shared" si="5"/>
        <v/>
      </c>
    </row>
    <row r="188" spans="1:6" x14ac:dyDescent="0.25">
      <c r="A188" s="6" t="str">
        <f t="array" ref="A188">IFERROR(INDEX(Purchase!$C$2:$C$5002, MATCH(0, COUNTIF($A$1:A187,Purchase!$C$2:$C$5002 ), 0)),"")</f>
        <v/>
      </c>
      <c r="B188" s="7" t="str">
        <f>IF(SUMIF(Purchase!C:C,Report!A188,Purchase!D:D)=0,"",SUMIF(Purchase!C:C,Report!A188,Purchase!D:D))</f>
        <v/>
      </c>
      <c r="C188" s="7" t="str">
        <f>IF(SUMIF(Used!C:C,Report!A188,Used!D:D)=0,"",SUMIF(Used!C:C,Report!A188,Used!D:D))</f>
        <v/>
      </c>
      <c r="D188" s="7" t="str">
        <f t="shared" si="6"/>
        <v/>
      </c>
      <c r="E188" s="9" t="str">
        <f>IFERROR((SUMIF(Purchase!C:C,Report!A188,Purchase!F:F)/B188),"")</f>
        <v/>
      </c>
      <c r="F188" s="12" t="str">
        <f t="shared" si="5"/>
        <v/>
      </c>
    </row>
    <row r="189" spans="1:6" x14ac:dyDescent="0.25">
      <c r="A189" s="6" t="str">
        <f t="array" ref="A189">IFERROR(INDEX(Purchase!$C$2:$C$5002, MATCH(0, COUNTIF($A$1:A188,Purchase!$C$2:$C$5002 ), 0)),"")</f>
        <v/>
      </c>
      <c r="B189" s="7" t="str">
        <f>IF(SUMIF(Purchase!C:C,Report!A189,Purchase!D:D)=0,"",SUMIF(Purchase!C:C,Report!A189,Purchase!D:D))</f>
        <v/>
      </c>
      <c r="C189" s="7" t="str">
        <f>IF(SUMIF(Used!C:C,Report!A189,Used!D:D)=0,"",SUMIF(Used!C:C,Report!A189,Used!D:D))</f>
        <v/>
      </c>
      <c r="D189" s="7" t="str">
        <f t="shared" si="6"/>
        <v/>
      </c>
      <c r="E189" s="9" t="str">
        <f>IFERROR((SUMIF(Purchase!C:C,Report!A189,Purchase!F:F)/B189),"")</f>
        <v/>
      </c>
      <c r="F189" s="12" t="str">
        <f t="shared" si="5"/>
        <v/>
      </c>
    </row>
    <row r="190" spans="1:6" x14ac:dyDescent="0.25">
      <c r="A190" s="6" t="str">
        <f t="array" ref="A190">IFERROR(INDEX(Purchase!$C$2:$C$5002, MATCH(0, COUNTIF($A$1:A189,Purchase!$C$2:$C$5002 ), 0)),"")</f>
        <v/>
      </c>
      <c r="B190" s="7" t="str">
        <f>IF(SUMIF(Purchase!C:C,Report!A190,Purchase!D:D)=0,"",SUMIF(Purchase!C:C,Report!A190,Purchase!D:D))</f>
        <v/>
      </c>
      <c r="C190" s="7" t="str">
        <f>IF(SUMIF(Used!C:C,Report!A190,Used!D:D)=0,"",SUMIF(Used!C:C,Report!A190,Used!D:D))</f>
        <v/>
      </c>
      <c r="D190" s="7" t="str">
        <f t="shared" si="6"/>
        <v/>
      </c>
      <c r="E190" s="9" t="str">
        <f>IFERROR((SUMIF(Purchase!C:C,Report!A190,Purchase!F:F)/B190),"")</f>
        <v/>
      </c>
      <c r="F190" s="12" t="str">
        <f t="shared" si="5"/>
        <v/>
      </c>
    </row>
    <row r="191" spans="1:6" x14ac:dyDescent="0.25">
      <c r="A191" s="6" t="str">
        <f t="array" ref="A191">IFERROR(INDEX(Purchase!$C$2:$C$5002, MATCH(0, COUNTIF($A$1:A190,Purchase!$C$2:$C$5002 ), 0)),"")</f>
        <v/>
      </c>
      <c r="B191" s="7" t="str">
        <f>IF(SUMIF(Purchase!C:C,Report!A191,Purchase!D:D)=0,"",SUMIF(Purchase!C:C,Report!A191,Purchase!D:D))</f>
        <v/>
      </c>
      <c r="C191" s="7" t="str">
        <f>IF(SUMIF(Used!C:C,Report!A191,Used!D:D)=0,"",SUMIF(Used!C:C,Report!A191,Used!D:D))</f>
        <v/>
      </c>
      <c r="D191" s="7" t="str">
        <f t="shared" si="6"/>
        <v/>
      </c>
      <c r="E191" s="9" t="str">
        <f>IFERROR((SUMIF(Purchase!C:C,Report!A191,Purchase!F:F)/B191),"")</f>
        <v/>
      </c>
      <c r="F191" s="12" t="str">
        <f t="shared" si="5"/>
        <v/>
      </c>
    </row>
    <row r="192" spans="1:6" x14ac:dyDescent="0.25">
      <c r="A192" s="6" t="str">
        <f t="array" ref="A192">IFERROR(INDEX(Purchase!$C$2:$C$5002, MATCH(0, COUNTIF($A$1:A191,Purchase!$C$2:$C$5002 ), 0)),"")</f>
        <v/>
      </c>
      <c r="B192" s="7" t="str">
        <f>IF(SUMIF(Purchase!C:C,Report!A192,Purchase!D:D)=0,"",SUMIF(Purchase!C:C,Report!A192,Purchase!D:D))</f>
        <v/>
      </c>
      <c r="C192" s="7" t="str">
        <f>IF(SUMIF(Used!C:C,Report!A192,Used!D:D)=0,"",SUMIF(Used!C:C,Report!A192,Used!D:D))</f>
        <v/>
      </c>
      <c r="D192" s="7" t="str">
        <f t="shared" si="6"/>
        <v/>
      </c>
      <c r="E192" s="9" t="str">
        <f>IFERROR((SUMIF(Purchase!C:C,Report!A192,Purchase!F:F)/B192),"")</f>
        <v/>
      </c>
      <c r="F192" s="12" t="str">
        <f t="shared" si="5"/>
        <v/>
      </c>
    </row>
    <row r="193" spans="1:6" x14ac:dyDescent="0.25">
      <c r="A193" s="6" t="str">
        <f t="array" ref="A193">IFERROR(INDEX(Purchase!$C$2:$C$5002, MATCH(0, COUNTIF($A$1:A192,Purchase!$C$2:$C$5002 ), 0)),"")</f>
        <v/>
      </c>
      <c r="B193" s="7" t="str">
        <f>IF(SUMIF(Purchase!C:C,Report!A193,Purchase!D:D)=0,"",SUMIF(Purchase!C:C,Report!A193,Purchase!D:D))</f>
        <v/>
      </c>
      <c r="C193" s="7" t="str">
        <f>IF(SUMIF(Used!C:C,Report!A193,Used!D:D)=0,"",SUMIF(Used!C:C,Report!A193,Used!D:D))</f>
        <v/>
      </c>
      <c r="D193" s="7" t="str">
        <f t="shared" si="6"/>
        <v/>
      </c>
      <c r="E193" s="9" t="str">
        <f>IFERROR((SUMIF(Purchase!C:C,Report!A193,Purchase!F:F)/B193),"")</f>
        <v/>
      </c>
      <c r="F193" s="12" t="str">
        <f t="shared" si="5"/>
        <v/>
      </c>
    </row>
    <row r="194" spans="1:6" x14ac:dyDescent="0.25">
      <c r="A194" s="6" t="str">
        <f t="array" ref="A194">IFERROR(INDEX(Purchase!$C$2:$C$5002, MATCH(0, COUNTIF($A$1:A193,Purchase!$C$2:$C$5002 ), 0)),"")</f>
        <v/>
      </c>
      <c r="B194" s="7" t="str">
        <f>IF(SUMIF(Purchase!C:C,Report!A194,Purchase!D:D)=0,"",SUMIF(Purchase!C:C,Report!A194,Purchase!D:D))</f>
        <v/>
      </c>
      <c r="C194" s="7" t="str">
        <f>IF(SUMIF(Used!C:C,Report!A194,Used!D:D)=0,"",SUMIF(Used!C:C,Report!A194,Used!D:D))</f>
        <v/>
      </c>
      <c r="D194" s="7" t="str">
        <f t="shared" si="6"/>
        <v/>
      </c>
      <c r="E194" s="9" t="str">
        <f>IFERROR((SUMIF(Purchase!C:C,Report!A194,Purchase!F:F)/B194),"")</f>
        <v/>
      </c>
      <c r="F194" s="12" t="str">
        <f t="shared" si="5"/>
        <v/>
      </c>
    </row>
    <row r="195" spans="1:6" x14ac:dyDescent="0.25">
      <c r="A195" s="6" t="str">
        <f t="array" ref="A195">IFERROR(INDEX(Purchase!$C$2:$C$5002, MATCH(0, COUNTIF($A$1:A194,Purchase!$C$2:$C$5002 ), 0)),"")</f>
        <v/>
      </c>
      <c r="B195" s="7" t="str">
        <f>IF(SUMIF(Purchase!C:C,Report!A195,Purchase!D:D)=0,"",SUMIF(Purchase!C:C,Report!A195,Purchase!D:D))</f>
        <v/>
      </c>
      <c r="C195" s="7" t="str">
        <f>IF(SUMIF(Used!C:C,Report!A195,Used!D:D)=0,"",SUMIF(Used!C:C,Report!A195,Used!D:D))</f>
        <v/>
      </c>
      <c r="D195" s="7" t="str">
        <f t="shared" si="6"/>
        <v/>
      </c>
      <c r="E195" s="9" t="str">
        <f>IFERROR((SUMIF(Purchase!C:C,Report!A195,Purchase!F:F)/B195),"")</f>
        <v/>
      </c>
      <c r="F195" s="12" t="str">
        <f t="shared" ref="F195:F258" si="7">IFERROR(E195*D195,"")</f>
        <v/>
      </c>
    </row>
    <row r="196" spans="1:6" x14ac:dyDescent="0.25">
      <c r="A196" s="6" t="str">
        <f t="array" ref="A196">IFERROR(INDEX(Purchase!$C$2:$C$5002, MATCH(0, COUNTIF($A$1:A195,Purchase!$C$2:$C$5002 ), 0)),"")</f>
        <v/>
      </c>
      <c r="B196" s="7" t="str">
        <f>IF(SUMIF(Purchase!C:C,Report!A196,Purchase!D:D)=0,"",SUMIF(Purchase!C:C,Report!A196,Purchase!D:D))</f>
        <v/>
      </c>
      <c r="C196" s="7" t="str">
        <f>IF(SUMIF(Used!C:C,Report!A196,Used!D:D)=0,"",SUMIF(Used!C:C,Report!A196,Used!D:D))</f>
        <v/>
      </c>
      <c r="D196" s="7" t="str">
        <f t="shared" si="6"/>
        <v/>
      </c>
      <c r="E196" s="9" t="str">
        <f>IFERROR((SUMIF(Purchase!C:C,Report!A196,Purchase!F:F)/B196),"")</f>
        <v/>
      </c>
      <c r="F196" s="12" t="str">
        <f t="shared" si="7"/>
        <v/>
      </c>
    </row>
    <row r="197" spans="1:6" x14ac:dyDescent="0.25">
      <c r="A197" s="6" t="str">
        <f t="array" ref="A197">IFERROR(INDEX(Purchase!$C$2:$C$5002, MATCH(0, COUNTIF($A$1:A196,Purchase!$C$2:$C$5002 ), 0)),"")</f>
        <v/>
      </c>
      <c r="B197" s="7" t="str">
        <f>IF(SUMIF(Purchase!C:C,Report!A197,Purchase!D:D)=0,"",SUMIF(Purchase!C:C,Report!A197,Purchase!D:D))</f>
        <v/>
      </c>
      <c r="C197" s="7" t="str">
        <f>IF(SUMIF(Used!C:C,Report!A197,Used!D:D)=0,"",SUMIF(Used!C:C,Report!A197,Used!D:D))</f>
        <v/>
      </c>
      <c r="D197" s="7" t="str">
        <f t="shared" si="6"/>
        <v/>
      </c>
      <c r="E197" s="9" t="str">
        <f>IFERROR((SUMIF(Purchase!C:C,Report!A197,Purchase!F:F)/B197),"")</f>
        <v/>
      </c>
      <c r="F197" s="12" t="str">
        <f t="shared" si="7"/>
        <v/>
      </c>
    </row>
    <row r="198" spans="1:6" x14ac:dyDescent="0.25">
      <c r="A198" s="6" t="str">
        <f t="array" ref="A198">IFERROR(INDEX(Purchase!$C$2:$C$5002, MATCH(0, COUNTIF($A$1:A197,Purchase!$C$2:$C$5002 ), 0)),"")</f>
        <v/>
      </c>
      <c r="B198" s="7" t="str">
        <f>IF(SUMIF(Purchase!C:C,Report!A198,Purchase!D:D)=0,"",SUMIF(Purchase!C:C,Report!A198,Purchase!D:D))</f>
        <v/>
      </c>
      <c r="C198" s="7" t="str">
        <f>IF(SUMIF(Used!C:C,Report!A198,Used!D:D)=0,"",SUMIF(Used!C:C,Report!A198,Used!D:D))</f>
        <v/>
      </c>
      <c r="D198" s="7" t="str">
        <f t="shared" si="6"/>
        <v/>
      </c>
      <c r="E198" s="9" t="str">
        <f>IFERROR((SUMIF(Purchase!C:C,Report!A198,Purchase!F:F)/B198),"")</f>
        <v/>
      </c>
      <c r="F198" s="12" t="str">
        <f t="shared" si="7"/>
        <v/>
      </c>
    </row>
    <row r="199" spans="1:6" x14ac:dyDescent="0.25">
      <c r="A199" s="6" t="str">
        <f t="array" ref="A199">IFERROR(INDEX(Purchase!$C$2:$C$5002, MATCH(0, COUNTIF($A$1:A198,Purchase!$C$2:$C$5002 ), 0)),"")</f>
        <v/>
      </c>
      <c r="B199" s="7" t="str">
        <f>IF(SUMIF(Purchase!C:C,Report!A199,Purchase!D:D)=0,"",SUMIF(Purchase!C:C,Report!A199,Purchase!D:D))</f>
        <v/>
      </c>
      <c r="C199" s="7" t="str">
        <f>IF(SUMIF(Used!C:C,Report!A199,Used!D:D)=0,"",SUMIF(Used!C:C,Report!A199,Used!D:D))</f>
        <v/>
      </c>
      <c r="D199" s="7" t="str">
        <f t="shared" si="6"/>
        <v/>
      </c>
      <c r="E199" s="9" t="str">
        <f>IFERROR((SUMIF(Purchase!C:C,Report!A199,Purchase!F:F)/B199),"")</f>
        <v/>
      </c>
      <c r="F199" s="12" t="str">
        <f t="shared" si="7"/>
        <v/>
      </c>
    </row>
    <row r="200" spans="1:6" x14ac:dyDescent="0.25">
      <c r="A200" s="6" t="str">
        <f t="array" ref="A200">IFERROR(INDEX(Purchase!$C$2:$C$5002, MATCH(0, COUNTIF($A$1:A199,Purchase!$C$2:$C$5002 ), 0)),"")</f>
        <v/>
      </c>
      <c r="B200" s="7" t="str">
        <f>IF(SUMIF(Purchase!C:C,Report!A200,Purchase!D:D)=0,"",SUMIF(Purchase!C:C,Report!A200,Purchase!D:D))</f>
        <v/>
      </c>
      <c r="C200" s="7" t="str">
        <f>IF(SUMIF(Used!C:C,Report!A200,Used!D:D)=0,"",SUMIF(Used!C:C,Report!A200,Used!D:D))</f>
        <v/>
      </c>
      <c r="D200" s="7" t="str">
        <f t="shared" si="6"/>
        <v/>
      </c>
      <c r="E200" s="9" t="str">
        <f>IFERROR((SUMIF(Purchase!C:C,Report!A200,Purchase!F:F)/B200),"")</f>
        <v/>
      </c>
      <c r="F200" s="12" t="str">
        <f t="shared" si="7"/>
        <v/>
      </c>
    </row>
    <row r="201" spans="1:6" x14ac:dyDescent="0.25">
      <c r="A201" s="6" t="str">
        <f t="array" ref="A201">IFERROR(INDEX(Purchase!$C$2:$C$5002, MATCH(0, COUNTIF($A$1:A200,Purchase!$C$2:$C$5002 ), 0)),"")</f>
        <v/>
      </c>
      <c r="B201" s="7" t="str">
        <f>IF(SUMIF(Purchase!C:C,Report!A201,Purchase!D:D)=0,"",SUMIF(Purchase!C:C,Report!A201,Purchase!D:D))</f>
        <v/>
      </c>
      <c r="C201" s="7" t="str">
        <f>IF(SUMIF(Used!C:C,Report!A201,Used!D:D)=0,"",SUMIF(Used!C:C,Report!A201,Used!D:D))</f>
        <v/>
      </c>
      <c r="D201" s="7" t="str">
        <f t="shared" ref="D201:D264" si="8">IFERROR(B201-C201,"")</f>
        <v/>
      </c>
      <c r="E201" s="9" t="str">
        <f>IFERROR((SUMIF(Purchase!C:C,Report!A201,Purchase!F:F)/B201),"")</f>
        <v/>
      </c>
      <c r="F201" s="12" t="str">
        <f t="shared" si="7"/>
        <v/>
      </c>
    </row>
    <row r="202" spans="1:6" x14ac:dyDescent="0.25">
      <c r="A202" s="6" t="str">
        <f t="array" ref="A202">IFERROR(INDEX(Purchase!$C$2:$C$5002, MATCH(0, COUNTIF($A$1:A201,Purchase!$C$2:$C$5002 ), 0)),"")</f>
        <v/>
      </c>
      <c r="B202" s="7" t="str">
        <f>IF(SUMIF(Purchase!C:C,Report!A202,Purchase!D:D)=0,"",SUMIF(Purchase!C:C,Report!A202,Purchase!D:D))</f>
        <v/>
      </c>
      <c r="C202" s="7" t="str">
        <f>IF(SUMIF(Used!C:C,Report!A202,Used!D:D)=0,"",SUMIF(Used!C:C,Report!A202,Used!D:D))</f>
        <v/>
      </c>
      <c r="D202" s="7" t="str">
        <f t="shared" si="8"/>
        <v/>
      </c>
      <c r="E202" s="9" t="str">
        <f>IFERROR((SUMIF(Purchase!C:C,Report!A202,Purchase!F:F)/B202),"")</f>
        <v/>
      </c>
      <c r="F202" s="12" t="str">
        <f t="shared" si="7"/>
        <v/>
      </c>
    </row>
    <row r="203" spans="1:6" x14ac:dyDescent="0.25">
      <c r="A203" s="6" t="str">
        <f t="array" ref="A203">IFERROR(INDEX(Purchase!$C$2:$C$5002, MATCH(0, COUNTIF($A$1:A202,Purchase!$C$2:$C$5002 ), 0)),"")</f>
        <v/>
      </c>
      <c r="B203" s="7" t="str">
        <f>IF(SUMIF(Purchase!C:C,Report!A203,Purchase!D:D)=0,"",SUMIF(Purchase!C:C,Report!A203,Purchase!D:D))</f>
        <v/>
      </c>
      <c r="C203" s="7" t="str">
        <f>IF(SUMIF(Used!C:C,Report!A203,Used!D:D)=0,"",SUMIF(Used!C:C,Report!A203,Used!D:D))</f>
        <v/>
      </c>
      <c r="D203" s="7" t="str">
        <f t="shared" si="8"/>
        <v/>
      </c>
      <c r="E203" s="9" t="str">
        <f>IFERROR((SUMIF(Purchase!C:C,Report!A203,Purchase!F:F)/B203),"")</f>
        <v/>
      </c>
      <c r="F203" s="12" t="str">
        <f t="shared" si="7"/>
        <v/>
      </c>
    </row>
    <row r="204" spans="1:6" x14ac:dyDescent="0.25">
      <c r="A204" s="6" t="str">
        <f t="array" ref="A204">IFERROR(INDEX(Purchase!$C$2:$C$5002, MATCH(0, COUNTIF($A$1:A203,Purchase!$C$2:$C$5002 ), 0)),"")</f>
        <v/>
      </c>
      <c r="B204" s="7" t="str">
        <f>IF(SUMIF(Purchase!C:C,Report!A204,Purchase!D:D)=0,"",SUMIF(Purchase!C:C,Report!A204,Purchase!D:D))</f>
        <v/>
      </c>
      <c r="C204" s="7" t="str">
        <f>IF(SUMIF(Used!C:C,Report!A204,Used!D:D)=0,"",SUMIF(Used!C:C,Report!A204,Used!D:D))</f>
        <v/>
      </c>
      <c r="D204" s="7" t="str">
        <f t="shared" si="8"/>
        <v/>
      </c>
      <c r="E204" s="9" t="str">
        <f>IFERROR((SUMIF(Purchase!C:C,Report!A204,Purchase!F:F)/B204),"")</f>
        <v/>
      </c>
      <c r="F204" s="12" t="str">
        <f t="shared" si="7"/>
        <v/>
      </c>
    </row>
    <row r="205" spans="1:6" x14ac:dyDescent="0.25">
      <c r="A205" s="6" t="str">
        <f t="array" ref="A205">IFERROR(INDEX(Purchase!$C$2:$C$5002, MATCH(0, COUNTIF($A$1:A204,Purchase!$C$2:$C$5002 ), 0)),"")</f>
        <v/>
      </c>
      <c r="B205" s="7" t="str">
        <f>IF(SUMIF(Purchase!C:C,Report!A205,Purchase!D:D)=0,"",SUMIF(Purchase!C:C,Report!A205,Purchase!D:D))</f>
        <v/>
      </c>
      <c r="C205" s="7" t="str">
        <f>IF(SUMIF(Used!C:C,Report!A205,Used!D:D)=0,"",SUMIF(Used!C:C,Report!A205,Used!D:D))</f>
        <v/>
      </c>
      <c r="D205" s="7" t="str">
        <f t="shared" si="8"/>
        <v/>
      </c>
      <c r="E205" s="9" t="str">
        <f>IFERROR((SUMIF(Purchase!C:C,Report!A205,Purchase!F:F)/B205),"")</f>
        <v/>
      </c>
      <c r="F205" s="12" t="str">
        <f t="shared" si="7"/>
        <v/>
      </c>
    </row>
    <row r="206" spans="1:6" x14ac:dyDescent="0.25">
      <c r="A206" s="6" t="str">
        <f t="array" ref="A206">IFERROR(INDEX(Purchase!$C$2:$C$5002, MATCH(0, COUNTIF($A$1:A205,Purchase!$C$2:$C$5002 ), 0)),"")</f>
        <v/>
      </c>
      <c r="B206" s="7" t="str">
        <f>IF(SUMIF(Purchase!C:C,Report!A206,Purchase!D:D)=0,"",SUMIF(Purchase!C:C,Report!A206,Purchase!D:D))</f>
        <v/>
      </c>
      <c r="C206" s="7" t="str">
        <f>IF(SUMIF(Used!C:C,Report!A206,Used!D:D)=0,"",SUMIF(Used!C:C,Report!A206,Used!D:D))</f>
        <v/>
      </c>
      <c r="D206" s="7" t="str">
        <f t="shared" si="8"/>
        <v/>
      </c>
      <c r="E206" s="9" t="str">
        <f>IFERROR((SUMIF(Purchase!C:C,Report!A206,Purchase!F:F)/B206),"")</f>
        <v/>
      </c>
      <c r="F206" s="12" t="str">
        <f t="shared" si="7"/>
        <v/>
      </c>
    </row>
    <row r="207" spans="1:6" x14ac:dyDescent="0.25">
      <c r="A207" s="6" t="str">
        <f t="array" ref="A207">IFERROR(INDEX(Purchase!$C$2:$C$5002, MATCH(0, COUNTIF($A$1:A206,Purchase!$C$2:$C$5002 ), 0)),"")</f>
        <v/>
      </c>
      <c r="B207" s="7" t="str">
        <f>IF(SUMIF(Purchase!C:C,Report!A207,Purchase!D:D)=0,"",SUMIF(Purchase!C:C,Report!A207,Purchase!D:D))</f>
        <v/>
      </c>
      <c r="C207" s="7" t="str">
        <f>IF(SUMIF(Used!C:C,Report!A207,Used!D:D)=0,"",SUMIF(Used!C:C,Report!A207,Used!D:D))</f>
        <v/>
      </c>
      <c r="D207" s="7" t="str">
        <f t="shared" si="8"/>
        <v/>
      </c>
      <c r="E207" s="9" t="str">
        <f>IFERROR((SUMIF(Purchase!C:C,Report!A207,Purchase!F:F)/B207),"")</f>
        <v/>
      </c>
      <c r="F207" s="12" t="str">
        <f t="shared" si="7"/>
        <v/>
      </c>
    </row>
    <row r="208" spans="1:6" x14ac:dyDescent="0.25">
      <c r="A208" s="6" t="str">
        <f t="array" ref="A208">IFERROR(INDEX(Purchase!$C$2:$C$5002, MATCH(0, COUNTIF($A$1:A207,Purchase!$C$2:$C$5002 ), 0)),"")</f>
        <v/>
      </c>
      <c r="B208" s="7" t="str">
        <f>IF(SUMIF(Purchase!C:C,Report!A208,Purchase!D:D)=0,"",SUMIF(Purchase!C:C,Report!A208,Purchase!D:D))</f>
        <v/>
      </c>
      <c r="C208" s="7" t="str">
        <f>IF(SUMIF(Used!C:C,Report!A208,Used!D:D)=0,"",SUMIF(Used!C:C,Report!A208,Used!D:D))</f>
        <v/>
      </c>
      <c r="D208" s="7" t="str">
        <f t="shared" si="8"/>
        <v/>
      </c>
      <c r="E208" s="9" t="str">
        <f>IFERROR((SUMIF(Purchase!C:C,Report!A208,Purchase!F:F)/B208),"")</f>
        <v/>
      </c>
      <c r="F208" s="12" t="str">
        <f t="shared" si="7"/>
        <v/>
      </c>
    </row>
    <row r="209" spans="1:6" x14ac:dyDescent="0.25">
      <c r="A209" s="6" t="str">
        <f t="array" ref="A209">IFERROR(INDEX(Purchase!$C$2:$C$5002, MATCH(0, COUNTIF($A$1:A208,Purchase!$C$2:$C$5002 ), 0)),"")</f>
        <v/>
      </c>
      <c r="B209" s="7" t="str">
        <f>IF(SUMIF(Purchase!C:C,Report!A209,Purchase!D:D)=0,"",SUMIF(Purchase!C:C,Report!A209,Purchase!D:D))</f>
        <v/>
      </c>
      <c r="C209" s="7" t="str">
        <f>IF(SUMIF(Used!C:C,Report!A209,Used!D:D)=0,"",SUMIF(Used!C:C,Report!A209,Used!D:D))</f>
        <v/>
      </c>
      <c r="D209" s="7" t="str">
        <f t="shared" si="8"/>
        <v/>
      </c>
      <c r="E209" s="9" t="str">
        <f>IFERROR((SUMIF(Purchase!C:C,Report!A209,Purchase!F:F)/B209),"")</f>
        <v/>
      </c>
      <c r="F209" s="12" t="str">
        <f t="shared" si="7"/>
        <v/>
      </c>
    </row>
    <row r="210" spans="1:6" x14ac:dyDescent="0.25">
      <c r="A210" s="6" t="str">
        <f t="array" ref="A210">IFERROR(INDEX(Purchase!$C$2:$C$5002, MATCH(0, COUNTIF($A$1:A209,Purchase!$C$2:$C$5002 ), 0)),"")</f>
        <v/>
      </c>
      <c r="B210" s="7" t="str">
        <f>IF(SUMIF(Purchase!C:C,Report!A210,Purchase!D:D)=0,"",SUMIF(Purchase!C:C,Report!A210,Purchase!D:D))</f>
        <v/>
      </c>
      <c r="C210" s="7" t="str">
        <f>IF(SUMIF(Used!C:C,Report!A210,Used!D:D)=0,"",SUMIF(Used!C:C,Report!A210,Used!D:D))</f>
        <v/>
      </c>
      <c r="D210" s="7" t="str">
        <f t="shared" si="8"/>
        <v/>
      </c>
      <c r="E210" s="9" t="str">
        <f>IFERROR((SUMIF(Purchase!C:C,Report!A210,Purchase!F:F)/B210),"")</f>
        <v/>
      </c>
      <c r="F210" s="12" t="str">
        <f t="shared" si="7"/>
        <v/>
      </c>
    </row>
    <row r="211" spans="1:6" x14ac:dyDescent="0.25">
      <c r="A211" s="6" t="str">
        <f t="array" ref="A211">IFERROR(INDEX(Purchase!$C$2:$C$5002, MATCH(0, COUNTIF($A$1:A210,Purchase!$C$2:$C$5002 ), 0)),"")</f>
        <v/>
      </c>
      <c r="B211" s="7" t="str">
        <f>IF(SUMIF(Purchase!C:C,Report!A211,Purchase!D:D)=0,"",SUMIF(Purchase!C:C,Report!A211,Purchase!D:D))</f>
        <v/>
      </c>
      <c r="C211" s="7" t="str">
        <f>IF(SUMIF(Used!C:C,Report!A211,Used!D:D)=0,"",SUMIF(Used!C:C,Report!A211,Used!D:D))</f>
        <v/>
      </c>
      <c r="D211" s="7" t="str">
        <f t="shared" si="8"/>
        <v/>
      </c>
      <c r="E211" s="9" t="str">
        <f>IFERROR((SUMIF(Purchase!C:C,Report!A211,Purchase!F:F)/B211),"")</f>
        <v/>
      </c>
      <c r="F211" s="12" t="str">
        <f t="shared" si="7"/>
        <v/>
      </c>
    </row>
    <row r="212" spans="1:6" x14ac:dyDescent="0.25">
      <c r="A212" s="6" t="str">
        <f t="array" ref="A212">IFERROR(INDEX(Purchase!$C$2:$C$5002, MATCH(0, COUNTIF($A$1:A211,Purchase!$C$2:$C$5002 ), 0)),"")</f>
        <v/>
      </c>
      <c r="B212" s="7" t="str">
        <f>IF(SUMIF(Purchase!C:C,Report!A212,Purchase!D:D)=0,"",SUMIF(Purchase!C:C,Report!A212,Purchase!D:D))</f>
        <v/>
      </c>
      <c r="C212" s="7" t="str">
        <f>IF(SUMIF(Used!C:C,Report!A212,Used!D:D)=0,"",SUMIF(Used!C:C,Report!A212,Used!D:D))</f>
        <v/>
      </c>
      <c r="D212" s="7" t="str">
        <f t="shared" si="8"/>
        <v/>
      </c>
      <c r="E212" s="9" t="str">
        <f>IFERROR((SUMIF(Purchase!C:C,Report!A212,Purchase!F:F)/B212),"")</f>
        <v/>
      </c>
      <c r="F212" s="12" t="str">
        <f t="shared" si="7"/>
        <v/>
      </c>
    </row>
    <row r="213" spans="1:6" x14ac:dyDescent="0.25">
      <c r="A213" s="6" t="str">
        <f t="array" ref="A213">IFERROR(INDEX(Purchase!$C$2:$C$5002, MATCH(0, COUNTIF($A$1:A212,Purchase!$C$2:$C$5002 ), 0)),"")</f>
        <v/>
      </c>
      <c r="B213" s="7" t="str">
        <f>IF(SUMIF(Purchase!C:C,Report!A213,Purchase!D:D)=0,"",SUMIF(Purchase!C:C,Report!A213,Purchase!D:D))</f>
        <v/>
      </c>
      <c r="C213" s="7" t="str">
        <f>IF(SUMIF(Used!C:C,Report!A213,Used!D:D)=0,"",SUMIF(Used!C:C,Report!A213,Used!D:D))</f>
        <v/>
      </c>
      <c r="D213" s="7" t="str">
        <f t="shared" si="8"/>
        <v/>
      </c>
      <c r="E213" s="9" t="str">
        <f>IFERROR((SUMIF(Purchase!C:C,Report!A213,Purchase!F:F)/B213),"")</f>
        <v/>
      </c>
      <c r="F213" s="12" t="str">
        <f t="shared" si="7"/>
        <v/>
      </c>
    </row>
    <row r="214" spans="1:6" x14ac:dyDescent="0.25">
      <c r="A214" s="6" t="str">
        <f t="array" ref="A214">IFERROR(INDEX(Purchase!$C$2:$C$5002, MATCH(0, COUNTIF($A$1:A213,Purchase!$C$2:$C$5002 ), 0)),"")</f>
        <v/>
      </c>
      <c r="B214" s="7" t="str">
        <f>IF(SUMIF(Purchase!C:C,Report!A214,Purchase!D:D)=0,"",SUMIF(Purchase!C:C,Report!A214,Purchase!D:D))</f>
        <v/>
      </c>
      <c r="C214" s="7" t="str">
        <f>IF(SUMIF(Used!C:C,Report!A214,Used!D:D)=0,"",SUMIF(Used!C:C,Report!A214,Used!D:D))</f>
        <v/>
      </c>
      <c r="D214" s="7" t="str">
        <f t="shared" si="8"/>
        <v/>
      </c>
      <c r="E214" s="9" t="str">
        <f>IFERROR((SUMIF(Purchase!C:C,Report!A214,Purchase!F:F)/B214),"")</f>
        <v/>
      </c>
      <c r="F214" s="12" t="str">
        <f t="shared" si="7"/>
        <v/>
      </c>
    </row>
    <row r="215" spans="1:6" x14ac:dyDescent="0.25">
      <c r="A215" s="6" t="str">
        <f t="array" ref="A215">IFERROR(INDEX(Purchase!$C$2:$C$5002, MATCH(0, COUNTIF($A$1:A214,Purchase!$C$2:$C$5002 ), 0)),"")</f>
        <v/>
      </c>
      <c r="B215" s="7" t="str">
        <f>IF(SUMIF(Purchase!C:C,Report!A215,Purchase!D:D)=0,"",SUMIF(Purchase!C:C,Report!A215,Purchase!D:D))</f>
        <v/>
      </c>
      <c r="C215" s="7" t="str">
        <f>IF(SUMIF(Used!C:C,Report!A215,Used!D:D)=0,"",SUMIF(Used!C:C,Report!A215,Used!D:D))</f>
        <v/>
      </c>
      <c r="D215" s="7" t="str">
        <f t="shared" si="8"/>
        <v/>
      </c>
      <c r="E215" s="9" t="str">
        <f>IFERROR((SUMIF(Purchase!C:C,Report!A215,Purchase!F:F)/B215),"")</f>
        <v/>
      </c>
      <c r="F215" s="12" t="str">
        <f t="shared" si="7"/>
        <v/>
      </c>
    </row>
    <row r="216" spans="1:6" x14ac:dyDescent="0.25">
      <c r="A216" s="6" t="str">
        <f t="array" ref="A216">IFERROR(INDEX(Purchase!$C$2:$C$5002, MATCH(0, COUNTIF($A$1:A215,Purchase!$C$2:$C$5002 ), 0)),"")</f>
        <v/>
      </c>
      <c r="B216" s="7" t="str">
        <f>IF(SUMIF(Purchase!C:C,Report!A216,Purchase!D:D)=0,"",SUMIF(Purchase!C:C,Report!A216,Purchase!D:D))</f>
        <v/>
      </c>
      <c r="C216" s="7" t="str">
        <f>IF(SUMIF(Used!C:C,Report!A216,Used!D:D)=0,"",SUMIF(Used!C:C,Report!A216,Used!D:D))</f>
        <v/>
      </c>
      <c r="D216" s="7" t="str">
        <f t="shared" si="8"/>
        <v/>
      </c>
      <c r="E216" s="9" t="str">
        <f>IFERROR((SUMIF(Purchase!C:C,Report!A216,Purchase!F:F)/B216),"")</f>
        <v/>
      </c>
      <c r="F216" s="12" t="str">
        <f t="shared" si="7"/>
        <v/>
      </c>
    </row>
    <row r="217" spans="1:6" x14ac:dyDescent="0.25">
      <c r="A217" s="6" t="str">
        <f t="array" ref="A217">IFERROR(INDEX(Purchase!$C$2:$C$5002, MATCH(0, COUNTIF($A$1:A216,Purchase!$C$2:$C$5002 ), 0)),"")</f>
        <v/>
      </c>
      <c r="B217" s="7" t="str">
        <f>IF(SUMIF(Purchase!C:C,Report!A217,Purchase!D:D)=0,"",SUMIF(Purchase!C:C,Report!A217,Purchase!D:D))</f>
        <v/>
      </c>
      <c r="C217" s="7" t="str">
        <f>IF(SUMIF(Used!C:C,Report!A217,Used!D:D)=0,"",SUMIF(Used!C:C,Report!A217,Used!D:D))</f>
        <v/>
      </c>
      <c r="D217" s="7" t="str">
        <f t="shared" si="8"/>
        <v/>
      </c>
      <c r="E217" s="9" t="str">
        <f>IFERROR((SUMIF(Purchase!C:C,Report!A217,Purchase!F:F)/B217),"")</f>
        <v/>
      </c>
      <c r="F217" s="12" t="str">
        <f t="shared" si="7"/>
        <v/>
      </c>
    </row>
    <row r="218" spans="1:6" x14ac:dyDescent="0.25">
      <c r="A218" s="6" t="str">
        <f t="array" ref="A218">IFERROR(INDEX(Purchase!$C$2:$C$5002, MATCH(0, COUNTIF($A$1:A217,Purchase!$C$2:$C$5002 ), 0)),"")</f>
        <v/>
      </c>
      <c r="B218" s="7" t="str">
        <f>IF(SUMIF(Purchase!C:C,Report!A218,Purchase!D:D)=0,"",SUMIF(Purchase!C:C,Report!A218,Purchase!D:D))</f>
        <v/>
      </c>
      <c r="C218" s="7" t="str">
        <f>IF(SUMIF(Used!C:C,Report!A218,Used!D:D)=0,"",SUMIF(Used!C:C,Report!A218,Used!D:D))</f>
        <v/>
      </c>
      <c r="D218" s="7" t="str">
        <f t="shared" si="8"/>
        <v/>
      </c>
      <c r="E218" s="9" t="str">
        <f>IFERROR((SUMIF(Purchase!C:C,Report!A218,Purchase!F:F)/B218),"")</f>
        <v/>
      </c>
      <c r="F218" s="12" t="str">
        <f t="shared" si="7"/>
        <v/>
      </c>
    </row>
    <row r="219" spans="1:6" x14ac:dyDescent="0.25">
      <c r="A219" s="6" t="str">
        <f t="array" ref="A219">IFERROR(INDEX(Purchase!$C$2:$C$5002, MATCH(0, COUNTIF($A$1:A218,Purchase!$C$2:$C$5002 ), 0)),"")</f>
        <v/>
      </c>
      <c r="B219" s="7" t="str">
        <f>IF(SUMIF(Purchase!C:C,Report!A219,Purchase!D:D)=0,"",SUMIF(Purchase!C:C,Report!A219,Purchase!D:D))</f>
        <v/>
      </c>
      <c r="C219" s="7" t="str">
        <f>IF(SUMIF(Used!C:C,Report!A219,Used!D:D)=0,"",SUMIF(Used!C:C,Report!A219,Used!D:D))</f>
        <v/>
      </c>
      <c r="D219" s="7" t="str">
        <f t="shared" si="8"/>
        <v/>
      </c>
      <c r="E219" s="9" t="str">
        <f>IFERROR((SUMIF(Purchase!C:C,Report!A219,Purchase!F:F)/B219),"")</f>
        <v/>
      </c>
      <c r="F219" s="12" t="str">
        <f t="shared" si="7"/>
        <v/>
      </c>
    </row>
    <row r="220" spans="1:6" x14ac:dyDescent="0.25">
      <c r="A220" s="6" t="str">
        <f t="array" ref="A220">IFERROR(INDEX(Purchase!$C$2:$C$5002, MATCH(0, COUNTIF($A$1:A219,Purchase!$C$2:$C$5002 ), 0)),"")</f>
        <v/>
      </c>
      <c r="B220" s="7" t="str">
        <f>IF(SUMIF(Purchase!C:C,Report!A220,Purchase!D:D)=0,"",SUMIF(Purchase!C:C,Report!A220,Purchase!D:D))</f>
        <v/>
      </c>
      <c r="C220" s="7" t="str">
        <f>IF(SUMIF(Used!C:C,Report!A220,Used!D:D)=0,"",SUMIF(Used!C:C,Report!A220,Used!D:D))</f>
        <v/>
      </c>
      <c r="D220" s="7" t="str">
        <f t="shared" si="8"/>
        <v/>
      </c>
      <c r="E220" s="9" t="str">
        <f>IFERROR((SUMIF(Purchase!C:C,Report!A220,Purchase!F:F)/B220),"")</f>
        <v/>
      </c>
      <c r="F220" s="12" t="str">
        <f t="shared" si="7"/>
        <v/>
      </c>
    </row>
    <row r="221" spans="1:6" x14ac:dyDescent="0.25">
      <c r="A221" s="6" t="str">
        <f t="array" ref="A221">IFERROR(INDEX(Purchase!$C$2:$C$5002, MATCH(0, COUNTIF($A$1:A220,Purchase!$C$2:$C$5002 ), 0)),"")</f>
        <v/>
      </c>
      <c r="B221" s="7" t="str">
        <f>IF(SUMIF(Purchase!C:C,Report!A221,Purchase!D:D)=0,"",SUMIF(Purchase!C:C,Report!A221,Purchase!D:D))</f>
        <v/>
      </c>
      <c r="C221" s="7" t="str">
        <f>IF(SUMIF(Used!C:C,Report!A221,Used!D:D)=0,"",SUMIF(Used!C:C,Report!A221,Used!D:D))</f>
        <v/>
      </c>
      <c r="D221" s="7" t="str">
        <f t="shared" si="8"/>
        <v/>
      </c>
      <c r="E221" s="9" t="str">
        <f>IFERROR((SUMIF(Purchase!C:C,Report!A221,Purchase!F:F)/B221),"")</f>
        <v/>
      </c>
      <c r="F221" s="12" t="str">
        <f t="shared" si="7"/>
        <v/>
      </c>
    </row>
    <row r="222" spans="1:6" x14ac:dyDescent="0.25">
      <c r="A222" s="6" t="str">
        <f t="array" ref="A222">IFERROR(INDEX(Purchase!$C$2:$C$5002, MATCH(0, COUNTIF($A$1:A221,Purchase!$C$2:$C$5002 ), 0)),"")</f>
        <v/>
      </c>
      <c r="B222" s="7" t="str">
        <f>IF(SUMIF(Purchase!C:C,Report!A222,Purchase!D:D)=0,"",SUMIF(Purchase!C:C,Report!A222,Purchase!D:D))</f>
        <v/>
      </c>
      <c r="C222" s="7" t="str">
        <f>IF(SUMIF(Used!C:C,Report!A222,Used!D:D)=0,"",SUMIF(Used!C:C,Report!A222,Used!D:D))</f>
        <v/>
      </c>
      <c r="D222" s="7" t="str">
        <f t="shared" si="8"/>
        <v/>
      </c>
      <c r="E222" s="9" t="str">
        <f>IFERROR((SUMIF(Purchase!C:C,Report!A222,Purchase!F:F)/B222),"")</f>
        <v/>
      </c>
      <c r="F222" s="12" t="str">
        <f t="shared" si="7"/>
        <v/>
      </c>
    </row>
    <row r="223" spans="1:6" x14ac:dyDescent="0.25">
      <c r="A223" s="6" t="str">
        <f t="array" ref="A223">IFERROR(INDEX(Purchase!$C$2:$C$5002, MATCH(0, COUNTIF($A$1:A222,Purchase!$C$2:$C$5002 ), 0)),"")</f>
        <v/>
      </c>
      <c r="B223" s="7" t="str">
        <f>IF(SUMIF(Purchase!C:C,Report!A223,Purchase!D:D)=0,"",SUMIF(Purchase!C:C,Report!A223,Purchase!D:D))</f>
        <v/>
      </c>
      <c r="C223" s="7" t="str">
        <f>IF(SUMIF(Used!C:C,Report!A223,Used!D:D)=0,"",SUMIF(Used!C:C,Report!A223,Used!D:D))</f>
        <v/>
      </c>
      <c r="D223" s="7" t="str">
        <f t="shared" si="8"/>
        <v/>
      </c>
      <c r="E223" s="9" t="str">
        <f>IFERROR((SUMIF(Purchase!C:C,Report!A223,Purchase!F:F)/B223),"")</f>
        <v/>
      </c>
      <c r="F223" s="12" t="str">
        <f t="shared" si="7"/>
        <v/>
      </c>
    </row>
    <row r="224" spans="1:6" x14ac:dyDescent="0.25">
      <c r="A224" s="6" t="str">
        <f t="array" ref="A224">IFERROR(INDEX(Purchase!$C$2:$C$5002, MATCH(0, COUNTIF($A$1:A223,Purchase!$C$2:$C$5002 ), 0)),"")</f>
        <v/>
      </c>
      <c r="B224" s="7" t="str">
        <f>IF(SUMIF(Purchase!C:C,Report!A224,Purchase!D:D)=0,"",SUMIF(Purchase!C:C,Report!A224,Purchase!D:D))</f>
        <v/>
      </c>
      <c r="C224" s="7" t="str">
        <f>IF(SUMIF(Used!C:C,Report!A224,Used!D:D)=0,"",SUMIF(Used!C:C,Report!A224,Used!D:D))</f>
        <v/>
      </c>
      <c r="D224" s="7" t="str">
        <f t="shared" si="8"/>
        <v/>
      </c>
      <c r="E224" s="9" t="str">
        <f>IFERROR((SUMIF(Purchase!C:C,Report!A224,Purchase!F:F)/B224),"")</f>
        <v/>
      </c>
      <c r="F224" s="12" t="str">
        <f t="shared" si="7"/>
        <v/>
      </c>
    </row>
    <row r="225" spans="1:6" x14ac:dyDescent="0.25">
      <c r="A225" s="6" t="str">
        <f t="array" ref="A225">IFERROR(INDEX(Purchase!$C$2:$C$5002, MATCH(0, COUNTIF($A$1:A224,Purchase!$C$2:$C$5002 ), 0)),"")</f>
        <v/>
      </c>
      <c r="B225" s="7" t="str">
        <f>IF(SUMIF(Purchase!C:C,Report!A225,Purchase!D:D)=0,"",SUMIF(Purchase!C:C,Report!A225,Purchase!D:D))</f>
        <v/>
      </c>
      <c r="C225" s="7" t="str">
        <f>IF(SUMIF(Used!C:C,Report!A225,Used!D:D)=0,"",SUMIF(Used!C:C,Report!A225,Used!D:D))</f>
        <v/>
      </c>
      <c r="D225" s="7" t="str">
        <f t="shared" si="8"/>
        <v/>
      </c>
      <c r="E225" s="9" t="str">
        <f>IFERROR((SUMIF(Purchase!C:C,Report!A225,Purchase!F:F)/B225),"")</f>
        <v/>
      </c>
      <c r="F225" s="12" t="str">
        <f t="shared" si="7"/>
        <v/>
      </c>
    </row>
    <row r="226" spans="1:6" x14ac:dyDescent="0.25">
      <c r="A226" s="6" t="str">
        <f t="array" ref="A226">IFERROR(INDEX(Purchase!$C$2:$C$5002, MATCH(0, COUNTIF($A$1:A225,Purchase!$C$2:$C$5002 ), 0)),"")</f>
        <v/>
      </c>
      <c r="B226" s="7" t="str">
        <f>IF(SUMIF(Purchase!C:C,Report!A226,Purchase!D:D)=0,"",SUMIF(Purchase!C:C,Report!A226,Purchase!D:D))</f>
        <v/>
      </c>
      <c r="C226" s="7" t="str">
        <f>IF(SUMIF(Used!C:C,Report!A226,Used!D:D)=0,"",SUMIF(Used!C:C,Report!A226,Used!D:D))</f>
        <v/>
      </c>
      <c r="D226" s="7" t="str">
        <f t="shared" si="8"/>
        <v/>
      </c>
      <c r="E226" s="9" t="str">
        <f>IFERROR((SUMIF(Purchase!C:C,Report!A226,Purchase!F:F)/B226),"")</f>
        <v/>
      </c>
      <c r="F226" s="12" t="str">
        <f t="shared" si="7"/>
        <v/>
      </c>
    </row>
    <row r="227" spans="1:6" x14ac:dyDescent="0.25">
      <c r="A227" s="6" t="str">
        <f t="array" ref="A227">IFERROR(INDEX(Purchase!$C$2:$C$5002, MATCH(0, COUNTIF($A$1:A226,Purchase!$C$2:$C$5002 ), 0)),"")</f>
        <v/>
      </c>
      <c r="B227" s="7" t="str">
        <f>IF(SUMIF(Purchase!C:C,Report!A227,Purchase!D:D)=0,"",SUMIF(Purchase!C:C,Report!A227,Purchase!D:D))</f>
        <v/>
      </c>
      <c r="C227" s="7" t="str">
        <f>IF(SUMIF(Used!C:C,Report!A227,Used!D:D)=0,"",SUMIF(Used!C:C,Report!A227,Used!D:D))</f>
        <v/>
      </c>
      <c r="D227" s="7" t="str">
        <f t="shared" si="8"/>
        <v/>
      </c>
      <c r="E227" s="9" t="str">
        <f>IFERROR((SUMIF(Purchase!C:C,Report!A227,Purchase!F:F)/B227),"")</f>
        <v/>
      </c>
      <c r="F227" s="12" t="str">
        <f t="shared" si="7"/>
        <v/>
      </c>
    </row>
    <row r="228" spans="1:6" x14ac:dyDescent="0.25">
      <c r="A228" s="6" t="str">
        <f t="array" ref="A228">IFERROR(INDEX(Purchase!$C$2:$C$5002, MATCH(0, COUNTIF($A$1:A227,Purchase!$C$2:$C$5002 ), 0)),"")</f>
        <v/>
      </c>
      <c r="B228" s="7" t="str">
        <f>IF(SUMIF(Purchase!C:C,Report!A228,Purchase!D:D)=0,"",SUMIF(Purchase!C:C,Report!A228,Purchase!D:D))</f>
        <v/>
      </c>
      <c r="C228" s="7" t="str">
        <f>IF(SUMIF(Used!C:C,Report!A228,Used!D:D)=0,"",SUMIF(Used!C:C,Report!A228,Used!D:D))</f>
        <v/>
      </c>
      <c r="D228" s="7" t="str">
        <f t="shared" si="8"/>
        <v/>
      </c>
      <c r="E228" s="9" t="str">
        <f>IFERROR((SUMIF(Purchase!C:C,Report!A228,Purchase!F:F)/B228),"")</f>
        <v/>
      </c>
      <c r="F228" s="12" t="str">
        <f t="shared" si="7"/>
        <v/>
      </c>
    </row>
    <row r="229" spans="1:6" x14ac:dyDescent="0.25">
      <c r="A229" s="6" t="str">
        <f t="array" ref="A229">IFERROR(INDEX(Purchase!$C$2:$C$5002, MATCH(0, COUNTIF($A$1:A228,Purchase!$C$2:$C$5002 ), 0)),"")</f>
        <v/>
      </c>
      <c r="B229" s="7" t="str">
        <f>IF(SUMIF(Purchase!C:C,Report!A229,Purchase!D:D)=0,"",SUMIF(Purchase!C:C,Report!A229,Purchase!D:D))</f>
        <v/>
      </c>
      <c r="C229" s="7" t="str">
        <f>IF(SUMIF(Used!C:C,Report!A229,Used!D:D)=0,"",SUMIF(Used!C:C,Report!A229,Used!D:D))</f>
        <v/>
      </c>
      <c r="D229" s="7" t="str">
        <f t="shared" si="8"/>
        <v/>
      </c>
      <c r="E229" s="9" t="str">
        <f>IFERROR((SUMIF(Purchase!C:C,Report!A229,Purchase!F:F)/B229),"")</f>
        <v/>
      </c>
      <c r="F229" s="12" t="str">
        <f t="shared" si="7"/>
        <v/>
      </c>
    </row>
    <row r="230" spans="1:6" x14ac:dyDescent="0.25">
      <c r="A230" s="6" t="str">
        <f t="array" ref="A230">IFERROR(INDEX(Purchase!$C$2:$C$5002, MATCH(0, COUNTIF($A$1:A229,Purchase!$C$2:$C$5002 ), 0)),"")</f>
        <v/>
      </c>
      <c r="B230" s="7" t="str">
        <f>IF(SUMIF(Purchase!C:C,Report!A230,Purchase!D:D)=0,"",SUMIF(Purchase!C:C,Report!A230,Purchase!D:D))</f>
        <v/>
      </c>
      <c r="C230" s="7" t="str">
        <f>IF(SUMIF(Used!C:C,Report!A230,Used!D:D)=0,"",SUMIF(Used!C:C,Report!A230,Used!D:D))</f>
        <v/>
      </c>
      <c r="D230" s="7" t="str">
        <f t="shared" si="8"/>
        <v/>
      </c>
      <c r="E230" s="9" t="str">
        <f>IFERROR((SUMIF(Purchase!C:C,Report!A230,Purchase!F:F)/B230),"")</f>
        <v/>
      </c>
      <c r="F230" s="12" t="str">
        <f t="shared" si="7"/>
        <v/>
      </c>
    </row>
    <row r="231" spans="1:6" x14ac:dyDescent="0.25">
      <c r="A231" s="6" t="str">
        <f t="array" ref="A231">IFERROR(INDEX(Purchase!$C$2:$C$5002, MATCH(0, COUNTIF($A$1:A230,Purchase!$C$2:$C$5002 ), 0)),"")</f>
        <v/>
      </c>
      <c r="B231" s="7" t="str">
        <f>IF(SUMIF(Purchase!C:C,Report!A231,Purchase!D:D)=0,"",SUMIF(Purchase!C:C,Report!A231,Purchase!D:D))</f>
        <v/>
      </c>
      <c r="C231" s="7" t="str">
        <f>IF(SUMIF(Used!C:C,Report!A231,Used!D:D)=0,"",SUMIF(Used!C:C,Report!A231,Used!D:D))</f>
        <v/>
      </c>
      <c r="D231" s="7" t="str">
        <f t="shared" si="8"/>
        <v/>
      </c>
      <c r="E231" s="9" t="str">
        <f>IFERROR((SUMIF(Purchase!C:C,Report!A231,Purchase!F:F)/B231),"")</f>
        <v/>
      </c>
      <c r="F231" s="12" t="str">
        <f t="shared" si="7"/>
        <v/>
      </c>
    </row>
    <row r="232" spans="1:6" x14ac:dyDescent="0.25">
      <c r="A232" s="6" t="str">
        <f t="array" ref="A232">IFERROR(INDEX(Purchase!$C$2:$C$5002, MATCH(0, COUNTIF($A$1:A231,Purchase!$C$2:$C$5002 ), 0)),"")</f>
        <v/>
      </c>
      <c r="B232" s="7" t="str">
        <f>IF(SUMIF(Purchase!C:C,Report!A232,Purchase!D:D)=0,"",SUMIF(Purchase!C:C,Report!A232,Purchase!D:D))</f>
        <v/>
      </c>
      <c r="C232" s="7" t="str">
        <f>IF(SUMIF(Used!C:C,Report!A232,Used!D:D)=0,"",SUMIF(Used!C:C,Report!A232,Used!D:D))</f>
        <v/>
      </c>
      <c r="D232" s="7" t="str">
        <f t="shared" si="8"/>
        <v/>
      </c>
      <c r="E232" s="9" t="str">
        <f>IFERROR((SUMIF(Purchase!C:C,Report!A232,Purchase!F:F)/B232),"")</f>
        <v/>
      </c>
      <c r="F232" s="12" t="str">
        <f t="shared" si="7"/>
        <v/>
      </c>
    </row>
    <row r="233" spans="1:6" x14ac:dyDescent="0.25">
      <c r="A233" s="6" t="str">
        <f t="array" ref="A233">IFERROR(INDEX(Purchase!$C$2:$C$5002, MATCH(0, COUNTIF($A$1:A232,Purchase!$C$2:$C$5002 ), 0)),"")</f>
        <v/>
      </c>
      <c r="B233" s="7" t="str">
        <f>IF(SUMIF(Purchase!C:C,Report!A233,Purchase!D:D)=0,"",SUMIF(Purchase!C:C,Report!A233,Purchase!D:D))</f>
        <v/>
      </c>
      <c r="C233" s="7" t="str">
        <f>IF(SUMIF(Used!C:C,Report!A233,Used!D:D)=0,"",SUMIF(Used!C:C,Report!A233,Used!D:D))</f>
        <v/>
      </c>
      <c r="D233" s="7" t="str">
        <f t="shared" si="8"/>
        <v/>
      </c>
      <c r="E233" s="9" t="str">
        <f>IFERROR((SUMIF(Purchase!C:C,Report!A233,Purchase!F:F)/B233),"")</f>
        <v/>
      </c>
      <c r="F233" s="12" t="str">
        <f t="shared" si="7"/>
        <v/>
      </c>
    </row>
    <row r="234" spans="1:6" x14ac:dyDescent="0.25">
      <c r="A234" s="6" t="str">
        <f t="array" ref="A234">IFERROR(INDEX(Purchase!$C$2:$C$5002, MATCH(0, COUNTIF($A$1:A233,Purchase!$C$2:$C$5002 ), 0)),"")</f>
        <v/>
      </c>
      <c r="B234" s="7" t="str">
        <f>IF(SUMIF(Purchase!C:C,Report!A234,Purchase!D:D)=0,"",SUMIF(Purchase!C:C,Report!A234,Purchase!D:D))</f>
        <v/>
      </c>
      <c r="C234" s="7" t="str">
        <f>IF(SUMIF(Used!C:C,Report!A234,Used!D:D)=0,"",SUMIF(Used!C:C,Report!A234,Used!D:D))</f>
        <v/>
      </c>
      <c r="D234" s="7" t="str">
        <f t="shared" si="8"/>
        <v/>
      </c>
      <c r="E234" s="9" t="str">
        <f>IFERROR((SUMIF(Purchase!C:C,Report!A234,Purchase!F:F)/B234),"")</f>
        <v/>
      </c>
      <c r="F234" s="12" t="str">
        <f t="shared" si="7"/>
        <v/>
      </c>
    </row>
    <row r="235" spans="1:6" x14ac:dyDescent="0.25">
      <c r="A235" s="6" t="str">
        <f t="array" ref="A235">IFERROR(INDEX(Purchase!$C$2:$C$5002, MATCH(0, COUNTIF($A$1:A234,Purchase!$C$2:$C$5002 ), 0)),"")</f>
        <v/>
      </c>
      <c r="B235" s="7" t="str">
        <f>IF(SUMIF(Purchase!C:C,Report!A235,Purchase!D:D)=0,"",SUMIF(Purchase!C:C,Report!A235,Purchase!D:D))</f>
        <v/>
      </c>
      <c r="C235" s="7" t="str">
        <f>IF(SUMIF(Used!C:C,Report!A235,Used!D:D)=0,"",SUMIF(Used!C:C,Report!A235,Used!D:D))</f>
        <v/>
      </c>
      <c r="D235" s="7" t="str">
        <f t="shared" si="8"/>
        <v/>
      </c>
      <c r="E235" s="9" t="str">
        <f>IFERROR((SUMIF(Purchase!C:C,Report!A235,Purchase!F:F)/B235),"")</f>
        <v/>
      </c>
      <c r="F235" s="12" t="str">
        <f t="shared" si="7"/>
        <v/>
      </c>
    </row>
    <row r="236" spans="1:6" x14ac:dyDescent="0.25">
      <c r="A236" s="6" t="str">
        <f t="array" ref="A236">IFERROR(INDEX(Purchase!$C$2:$C$5002, MATCH(0, COUNTIF($A$1:A235,Purchase!$C$2:$C$5002 ), 0)),"")</f>
        <v/>
      </c>
      <c r="B236" s="7" t="str">
        <f>IF(SUMIF(Purchase!C:C,Report!A236,Purchase!D:D)=0,"",SUMIF(Purchase!C:C,Report!A236,Purchase!D:D))</f>
        <v/>
      </c>
      <c r="C236" s="7" t="str">
        <f>IF(SUMIF(Used!C:C,Report!A236,Used!D:D)=0,"",SUMIF(Used!C:C,Report!A236,Used!D:D))</f>
        <v/>
      </c>
      <c r="D236" s="7" t="str">
        <f t="shared" si="8"/>
        <v/>
      </c>
      <c r="E236" s="9" t="str">
        <f>IFERROR((SUMIF(Purchase!C:C,Report!A236,Purchase!F:F)/B236),"")</f>
        <v/>
      </c>
      <c r="F236" s="12" t="str">
        <f t="shared" si="7"/>
        <v/>
      </c>
    </row>
    <row r="237" spans="1:6" x14ac:dyDescent="0.25">
      <c r="A237" s="6" t="str">
        <f t="array" ref="A237">IFERROR(INDEX(Purchase!$C$2:$C$5002, MATCH(0, COUNTIF($A$1:A236,Purchase!$C$2:$C$5002 ), 0)),"")</f>
        <v/>
      </c>
      <c r="B237" s="7" t="str">
        <f>IF(SUMIF(Purchase!C:C,Report!A237,Purchase!D:D)=0,"",SUMIF(Purchase!C:C,Report!A237,Purchase!D:D))</f>
        <v/>
      </c>
      <c r="C237" s="7" t="str">
        <f>IF(SUMIF(Used!C:C,Report!A237,Used!D:D)=0,"",SUMIF(Used!C:C,Report!A237,Used!D:D))</f>
        <v/>
      </c>
      <c r="D237" s="7" t="str">
        <f t="shared" si="8"/>
        <v/>
      </c>
      <c r="E237" s="9" t="str">
        <f>IFERROR((SUMIF(Purchase!C:C,Report!A237,Purchase!F:F)/B237),"")</f>
        <v/>
      </c>
      <c r="F237" s="12" t="str">
        <f t="shared" si="7"/>
        <v/>
      </c>
    </row>
    <row r="238" spans="1:6" x14ac:dyDescent="0.25">
      <c r="A238" s="6" t="str">
        <f t="array" ref="A238">IFERROR(INDEX(Purchase!$C$2:$C$5002, MATCH(0, COUNTIF($A$1:A237,Purchase!$C$2:$C$5002 ), 0)),"")</f>
        <v/>
      </c>
      <c r="B238" s="7" t="str">
        <f>IF(SUMIF(Purchase!C:C,Report!A238,Purchase!D:D)=0,"",SUMIF(Purchase!C:C,Report!A238,Purchase!D:D))</f>
        <v/>
      </c>
      <c r="C238" s="7" t="str">
        <f>IF(SUMIF(Used!C:C,Report!A238,Used!D:D)=0,"",SUMIF(Used!C:C,Report!A238,Used!D:D))</f>
        <v/>
      </c>
      <c r="D238" s="7" t="str">
        <f t="shared" si="8"/>
        <v/>
      </c>
      <c r="E238" s="9" t="str">
        <f>IFERROR((SUMIF(Purchase!C:C,Report!A238,Purchase!F:F)/B238),"")</f>
        <v/>
      </c>
      <c r="F238" s="12" t="str">
        <f t="shared" si="7"/>
        <v/>
      </c>
    </row>
    <row r="239" spans="1:6" x14ac:dyDescent="0.25">
      <c r="A239" s="6" t="str">
        <f t="array" ref="A239">IFERROR(INDEX(Purchase!$C$2:$C$5002, MATCH(0, COUNTIF($A$1:A238,Purchase!$C$2:$C$5002 ), 0)),"")</f>
        <v/>
      </c>
      <c r="B239" s="7" t="str">
        <f>IF(SUMIF(Purchase!C:C,Report!A239,Purchase!D:D)=0,"",SUMIF(Purchase!C:C,Report!A239,Purchase!D:D))</f>
        <v/>
      </c>
      <c r="C239" s="7" t="str">
        <f>IF(SUMIF(Used!C:C,Report!A239,Used!D:D)=0,"",SUMIF(Used!C:C,Report!A239,Used!D:D))</f>
        <v/>
      </c>
      <c r="D239" s="7" t="str">
        <f t="shared" si="8"/>
        <v/>
      </c>
      <c r="E239" s="9" t="str">
        <f>IFERROR((SUMIF(Purchase!C:C,Report!A239,Purchase!F:F)/B239),"")</f>
        <v/>
      </c>
      <c r="F239" s="12" t="str">
        <f t="shared" si="7"/>
        <v/>
      </c>
    </row>
    <row r="240" spans="1:6" x14ac:dyDescent="0.25">
      <c r="A240" s="6" t="str">
        <f t="array" ref="A240">IFERROR(INDEX(Purchase!$C$2:$C$5002, MATCH(0, COUNTIF($A$1:A239,Purchase!$C$2:$C$5002 ), 0)),"")</f>
        <v/>
      </c>
      <c r="B240" s="7" t="str">
        <f>IF(SUMIF(Purchase!C:C,Report!A240,Purchase!D:D)=0,"",SUMIF(Purchase!C:C,Report!A240,Purchase!D:D))</f>
        <v/>
      </c>
      <c r="C240" s="7" t="str">
        <f>IF(SUMIF(Used!C:C,Report!A240,Used!D:D)=0,"",SUMIF(Used!C:C,Report!A240,Used!D:D))</f>
        <v/>
      </c>
      <c r="D240" s="7" t="str">
        <f t="shared" si="8"/>
        <v/>
      </c>
      <c r="E240" s="9" t="str">
        <f>IFERROR((SUMIF(Purchase!C:C,Report!A240,Purchase!F:F)/B240),"")</f>
        <v/>
      </c>
      <c r="F240" s="12" t="str">
        <f t="shared" si="7"/>
        <v/>
      </c>
    </row>
    <row r="241" spans="1:6" x14ac:dyDescent="0.25">
      <c r="A241" s="6" t="str">
        <f t="array" ref="A241">IFERROR(INDEX(Purchase!$C$2:$C$5002, MATCH(0, COUNTIF($A$1:A240,Purchase!$C$2:$C$5002 ), 0)),"")</f>
        <v/>
      </c>
      <c r="B241" s="7" t="str">
        <f>IF(SUMIF(Purchase!C:C,Report!A241,Purchase!D:D)=0,"",SUMIF(Purchase!C:C,Report!A241,Purchase!D:D))</f>
        <v/>
      </c>
      <c r="C241" s="7" t="str">
        <f>IF(SUMIF(Used!C:C,Report!A241,Used!D:D)=0,"",SUMIF(Used!C:C,Report!A241,Used!D:D))</f>
        <v/>
      </c>
      <c r="D241" s="7" t="str">
        <f t="shared" si="8"/>
        <v/>
      </c>
      <c r="E241" s="9" t="str">
        <f>IFERROR((SUMIF(Purchase!C:C,Report!A241,Purchase!F:F)/B241),"")</f>
        <v/>
      </c>
      <c r="F241" s="12" t="str">
        <f t="shared" si="7"/>
        <v/>
      </c>
    </row>
    <row r="242" spans="1:6" x14ac:dyDescent="0.25">
      <c r="A242" s="6" t="str">
        <f t="array" ref="A242">IFERROR(INDEX(Purchase!$C$2:$C$5002, MATCH(0, COUNTIF($A$1:A241,Purchase!$C$2:$C$5002 ), 0)),"")</f>
        <v/>
      </c>
      <c r="B242" s="7" t="str">
        <f>IF(SUMIF(Purchase!C:C,Report!A242,Purchase!D:D)=0,"",SUMIF(Purchase!C:C,Report!A242,Purchase!D:D))</f>
        <v/>
      </c>
      <c r="C242" s="7" t="str">
        <f>IF(SUMIF(Used!C:C,Report!A242,Used!D:D)=0,"",SUMIF(Used!C:C,Report!A242,Used!D:D))</f>
        <v/>
      </c>
      <c r="D242" s="7" t="str">
        <f t="shared" si="8"/>
        <v/>
      </c>
      <c r="E242" s="9" t="str">
        <f>IFERROR((SUMIF(Purchase!C:C,Report!A242,Purchase!F:F)/B242),"")</f>
        <v/>
      </c>
      <c r="F242" s="12" t="str">
        <f t="shared" si="7"/>
        <v/>
      </c>
    </row>
    <row r="243" spans="1:6" x14ac:dyDescent="0.25">
      <c r="A243" s="6" t="str">
        <f t="array" ref="A243">IFERROR(INDEX(Purchase!$C$2:$C$5002, MATCH(0, COUNTIF($A$1:A242,Purchase!$C$2:$C$5002 ), 0)),"")</f>
        <v/>
      </c>
      <c r="B243" s="7" t="str">
        <f>IF(SUMIF(Purchase!C:C,Report!A243,Purchase!D:D)=0,"",SUMIF(Purchase!C:C,Report!A243,Purchase!D:D))</f>
        <v/>
      </c>
      <c r="C243" s="7" t="str">
        <f>IF(SUMIF(Used!C:C,Report!A243,Used!D:D)=0,"",SUMIF(Used!C:C,Report!A243,Used!D:D))</f>
        <v/>
      </c>
      <c r="D243" s="7" t="str">
        <f t="shared" si="8"/>
        <v/>
      </c>
      <c r="E243" s="9" t="str">
        <f>IFERROR((SUMIF(Purchase!C:C,Report!A243,Purchase!F:F)/B243),"")</f>
        <v/>
      </c>
      <c r="F243" s="12" t="str">
        <f t="shared" si="7"/>
        <v/>
      </c>
    </row>
    <row r="244" spans="1:6" x14ac:dyDescent="0.25">
      <c r="A244" s="6" t="str">
        <f t="array" ref="A244">IFERROR(INDEX(Purchase!$C$2:$C$5002, MATCH(0, COUNTIF($A$1:A243,Purchase!$C$2:$C$5002 ), 0)),"")</f>
        <v/>
      </c>
      <c r="B244" s="7" t="str">
        <f>IF(SUMIF(Purchase!C:C,Report!A244,Purchase!D:D)=0,"",SUMIF(Purchase!C:C,Report!A244,Purchase!D:D))</f>
        <v/>
      </c>
      <c r="C244" s="7" t="str">
        <f>IF(SUMIF(Used!C:C,Report!A244,Used!D:D)=0,"",SUMIF(Used!C:C,Report!A244,Used!D:D))</f>
        <v/>
      </c>
      <c r="D244" s="7" t="str">
        <f t="shared" si="8"/>
        <v/>
      </c>
      <c r="E244" s="9" t="str">
        <f>IFERROR((SUMIF(Purchase!C:C,Report!A244,Purchase!F:F)/B244),"")</f>
        <v/>
      </c>
      <c r="F244" s="12" t="str">
        <f t="shared" si="7"/>
        <v/>
      </c>
    </row>
    <row r="245" spans="1:6" x14ac:dyDescent="0.25">
      <c r="A245" s="6" t="str">
        <f t="array" ref="A245">IFERROR(INDEX(Purchase!$C$2:$C$5002, MATCH(0, COUNTIF($A$1:A244,Purchase!$C$2:$C$5002 ), 0)),"")</f>
        <v/>
      </c>
      <c r="B245" s="7" t="str">
        <f>IF(SUMIF(Purchase!C:C,Report!A245,Purchase!D:D)=0,"",SUMIF(Purchase!C:C,Report!A245,Purchase!D:D))</f>
        <v/>
      </c>
      <c r="C245" s="7" t="str">
        <f>IF(SUMIF(Used!C:C,Report!A245,Used!D:D)=0,"",SUMIF(Used!C:C,Report!A245,Used!D:D))</f>
        <v/>
      </c>
      <c r="D245" s="7" t="str">
        <f t="shared" si="8"/>
        <v/>
      </c>
      <c r="E245" s="9" t="str">
        <f>IFERROR((SUMIF(Purchase!C:C,Report!A245,Purchase!F:F)/B245),"")</f>
        <v/>
      </c>
      <c r="F245" s="12" t="str">
        <f t="shared" si="7"/>
        <v/>
      </c>
    </row>
    <row r="246" spans="1:6" x14ac:dyDescent="0.25">
      <c r="A246" s="6" t="str">
        <f t="array" ref="A246">IFERROR(INDEX(Purchase!$C$2:$C$5002, MATCH(0, COUNTIF($A$1:A245,Purchase!$C$2:$C$5002 ), 0)),"")</f>
        <v/>
      </c>
      <c r="B246" s="7" t="str">
        <f>IF(SUMIF(Purchase!C:C,Report!A246,Purchase!D:D)=0,"",SUMIF(Purchase!C:C,Report!A246,Purchase!D:D))</f>
        <v/>
      </c>
      <c r="C246" s="7" t="str">
        <f>IF(SUMIF(Used!C:C,Report!A246,Used!D:D)=0,"",SUMIF(Used!C:C,Report!A246,Used!D:D))</f>
        <v/>
      </c>
      <c r="D246" s="7" t="str">
        <f t="shared" si="8"/>
        <v/>
      </c>
      <c r="E246" s="9" t="str">
        <f>IFERROR((SUMIF(Purchase!C:C,Report!A246,Purchase!F:F)/B246),"")</f>
        <v/>
      </c>
      <c r="F246" s="12" t="str">
        <f t="shared" si="7"/>
        <v/>
      </c>
    </row>
    <row r="247" spans="1:6" x14ac:dyDescent="0.25">
      <c r="A247" s="6" t="str">
        <f t="array" ref="A247">IFERROR(INDEX(Purchase!$C$2:$C$5002, MATCH(0, COUNTIF($A$1:A246,Purchase!$C$2:$C$5002 ), 0)),"")</f>
        <v/>
      </c>
      <c r="B247" s="7" t="str">
        <f>IF(SUMIF(Purchase!C:C,Report!A247,Purchase!D:D)=0,"",SUMIF(Purchase!C:C,Report!A247,Purchase!D:D))</f>
        <v/>
      </c>
      <c r="C247" s="7" t="str">
        <f>IF(SUMIF(Used!C:C,Report!A247,Used!D:D)=0,"",SUMIF(Used!C:C,Report!A247,Used!D:D))</f>
        <v/>
      </c>
      <c r="D247" s="7" t="str">
        <f t="shared" si="8"/>
        <v/>
      </c>
      <c r="E247" s="9" t="str">
        <f>IFERROR((SUMIF(Purchase!C:C,Report!A247,Purchase!F:F)/B247),"")</f>
        <v/>
      </c>
      <c r="F247" s="12" t="str">
        <f t="shared" si="7"/>
        <v/>
      </c>
    </row>
    <row r="248" spans="1:6" x14ac:dyDescent="0.25">
      <c r="A248" s="6" t="str">
        <f t="array" ref="A248">IFERROR(INDEX(Purchase!$C$2:$C$5002, MATCH(0, COUNTIF($A$1:A247,Purchase!$C$2:$C$5002 ), 0)),"")</f>
        <v/>
      </c>
      <c r="B248" s="7" t="str">
        <f>IF(SUMIF(Purchase!C:C,Report!A248,Purchase!D:D)=0,"",SUMIF(Purchase!C:C,Report!A248,Purchase!D:D))</f>
        <v/>
      </c>
      <c r="C248" s="7" t="str">
        <f>IF(SUMIF(Used!C:C,Report!A248,Used!D:D)=0,"",SUMIF(Used!C:C,Report!A248,Used!D:D))</f>
        <v/>
      </c>
      <c r="D248" s="7" t="str">
        <f t="shared" si="8"/>
        <v/>
      </c>
      <c r="E248" s="9" t="str">
        <f>IFERROR((SUMIF(Purchase!C:C,Report!A248,Purchase!F:F)/B248),"")</f>
        <v/>
      </c>
      <c r="F248" s="12" t="str">
        <f t="shared" si="7"/>
        <v/>
      </c>
    </row>
    <row r="249" spans="1:6" x14ac:dyDescent="0.25">
      <c r="A249" s="6" t="str">
        <f t="array" ref="A249">IFERROR(INDEX(Purchase!$C$2:$C$5002, MATCH(0, COUNTIF($A$1:A248,Purchase!$C$2:$C$5002 ), 0)),"")</f>
        <v/>
      </c>
      <c r="B249" s="7" t="str">
        <f>IF(SUMIF(Purchase!C:C,Report!A249,Purchase!D:D)=0,"",SUMIF(Purchase!C:C,Report!A249,Purchase!D:D))</f>
        <v/>
      </c>
      <c r="C249" s="7" t="str">
        <f>IF(SUMIF(Used!C:C,Report!A249,Used!D:D)=0,"",SUMIF(Used!C:C,Report!A249,Used!D:D))</f>
        <v/>
      </c>
      <c r="D249" s="7" t="str">
        <f t="shared" si="8"/>
        <v/>
      </c>
      <c r="E249" s="9" t="str">
        <f>IFERROR((SUMIF(Purchase!C:C,Report!A249,Purchase!F:F)/B249),"")</f>
        <v/>
      </c>
      <c r="F249" s="12" t="str">
        <f t="shared" si="7"/>
        <v/>
      </c>
    </row>
    <row r="250" spans="1:6" x14ac:dyDescent="0.25">
      <c r="A250" s="6" t="str">
        <f t="array" ref="A250">IFERROR(INDEX(Purchase!$C$2:$C$5002, MATCH(0, COUNTIF($A$1:A249,Purchase!$C$2:$C$5002 ), 0)),"")</f>
        <v/>
      </c>
      <c r="B250" s="7" t="str">
        <f>IF(SUMIF(Purchase!C:C,Report!A250,Purchase!D:D)=0,"",SUMIF(Purchase!C:C,Report!A250,Purchase!D:D))</f>
        <v/>
      </c>
      <c r="C250" s="7" t="str">
        <f>IF(SUMIF(Used!C:C,Report!A250,Used!D:D)=0,"",SUMIF(Used!C:C,Report!A250,Used!D:D))</f>
        <v/>
      </c>
      <c r="D250" s="7" t="str">
        <f t="shared" si="8"/>
        <v/>
      </c>
      <c r="E250" s="9" t="str">
        <f>IFERROR((SUMIF(Purchase!C:C,Report!A250,Purchase!F:F)/B250),"")</f>
        <v/>
      </c>
      <c r="F250" s="12" t="str">
        <f t="shared" si="7"/>
        <v/>
      </c>
    </row>
    <row r="251" spans="1:6" x14ac:dyDescent="0.25">
      <c r="A251" s="6" t="str">
        <f t="array" ref="A251">IFERROR(INDEX(Purchase!$C$2:$C$5002, MATCH(0, COUNTIF($A$1:A250,Purchase!$C$2:$C$5002 ), 0)),"")</f>
        <v/>
      </c>
      <c r="B251" s="7" t="str">
        <f>IF(SUMIF(Purchase!C:C,Report!A251,Purchase!D:D)=0,"",SUMIF(Purchase!C:C,Report!A251,Purchase!D:D))</f>
        <v/>
      </c>
      <c r="C251" s="7" t="str">
        <f>IF(SUMIF(Used!C:C,Report!A251,Used!D:D)=0,"",SUMIF(Used!C:C,Report!A251,Used!D:D))</f>
        <v/>
      </c>
      <c r="D251" s="7" t="str">
        <f t="shared" si="8"/>
        <v/>
      </c>
      <c r="E251" s="9" t="str">
        <f>IFERROR((SUMIF(Purchase!C:C,Report!A251,Purchase!F:F)/B251),"")</f>
        <v/>
      </c>
      <c r="F251" s="12" t="str">
        <f t="shared" si="7"/>
        <v/>
      </c>
    </row>
    <row r="252" spans="1:6" x14ac:dyDescent="0.25">
      <c r="A252" s="6" t="str">
        <f t="array" ref="A252">IFERROR(INDEX(Purchase!$C$2:$C$5002, MATCH(0, COUNTIF($A$1:A251,Purchase!$C$2:$C$5002 ), 0)),"")</f>
        <v/>
      </c>
      <c r="B252" s="7" t="str">
        <f>IF(SUMIF(Purchase!C:C,Report!A252,Purchase!D:D)=0,"",SUMIF(Purchase!C:C,Report!A252,Purchase!D:D))</f>
        <v/>
      </c>
      <c r="C252" s="7" t="str">
        <f>IF(SUMIF(Used!C:C,Report!A252,Used!D:D)=0,"",SUMIF(Used!C:C,Report!A252,Used!D:D))</f>
        <v/>
      </c>
      <c r="D252" s="7" t="str">
        <f t="shared" si="8"/>
        <v/>
      </c>
      <c r="E252" s="9" t="str">
        <f>IFERROR((SUMIF(Purchase!C:C,Report!A252,Purchase!F:F)/B252),"")</f>
        <v/>
      </c>
      <c r="F252" s="12" t="str">
        <f t="shared" si="7"/>
        <v/>
      </c>
    </row>
    <row r="253" spans="1:6" x14ac:dyDescent="0.25">
      <c r="A253" s="6" t="str">
        <f t="array" ref="A253">IFERROR(INDEX(Purchase!$C$2:$C$5002, MATCH(0, COUNTIF($A$1:A252,Purchase!$C$2:$C$5002 ), 0)),"")</f>
        <v/>
      </c>
      <c r="B253" s="7" t="str">
        <f>IF(SUMIF(Purchase!C:C,Report!A253,Purchase!D:D)=0,"",SUMIF(Purchase!C:C,Report!A253,Purchase!D:D))</f>
        <v/>
      </c>
      <c r="C253" s="7" t="str">
        <f>IF(SUMIF(Used!C:C,Report!A253,Used!D:D)=0,"",SUMIF(Used!C:C,Report!A253,Used!D:D))</f>
        <v/>
      </c>
      <c r="D253" s="7" t="str">
        <f t="shared" si="8"/>
        <v/>
      </c>
      <c r="E253" s="9" t="str">
        <f>IFERROR((SUMIF(Purchase!C:C,Report!A253,Purchase!F:F)/B253),"")</f>
        <v/>
      </c>
      <c r="F253" s="12" t="str">
        <f t="shared" si="7"/>
        <v/>
      </c>
    </row>
    <row r="254" spans="1:6" x14ac:dyDescent="0.25">
      <c r="A254" s="6" t="str">
        <f t="array" ref="A254">IFERROR(INDEX(Purchase!$C$2:$C$5002, MATCH(0, COUNTIF($A$1:A253,Purchase!$C$2:$C$5002 ), 0)),"")</f>
        <v/>
      </c>
      <c r="B254" s="7" t="str">
        <f>IF(SUMIF(Purchase!C:C,Report!A254,Purchase!D:D)=0,"",SUMIF(Purchase!C:C,Report!A254,Purchase!D:D))</f>
        <v/>
      </c>
      <c r="C254" s="7" t="str">
        <f>IF(SUMIF(Used!C:C,Report!A254,Used!D:D)=0,"",SUMIF(Used!C:C,Report!A254,Used!D:D))</f>
        <v/>
      </c>
      <c r="D254" s="7" t="str">
        <f t="shared" si="8"/>
        <v/>
      </c>
      <c r="E254" s="9" t="str">
        <f>IFERROR((SUMIF(Purchase!C:C,Report!A254,Purchase!F:F)/B254),"")</f>
        <v/>
      </c>
      <c r="F254" s="12" t="str">
        <f t="shared" si="7"/>
        <v/>
      </c>
    </row>
    <row r="255" spans="1:6" x14ac:dyDescent="0.25">
      <c r="A255" s="6" t="str">
        <f t="array" ref="A255">IFERROR(INDEX(Purchase!$C$2:$C$5002, MATCH(0, COUNTIF($A$1:A254,Purchase!$C$2:$C$5002 ), 0)),"")</f>
        <v/>
      </c>
      <c r="B255" s="7" t="str">
        <f>IF(SUMIF(Purchase!C:C,Report!A255,Purchase!D:D)=0,"",SUMIF(Purchase!C:C,Report!A255,Purchase!D:D))</f>
        <v/>
      </c>
      <c r="C255" s="7" t="str">
        <f>IF(SUMIF(Used!C:C,Report!A255,Used!D:D)=0,"",SUMIF(Used!C:C,Report!A255,Used!D:D))</f>
        <v/>
      </c>
      <c r="D255" s="7" t="str">
        <f t="shared" si="8"/>
        <v/>
      </c>
      <c r="E255" s="9" t="str">
        <f>IFERROR((SUMIF(Purchase!C:C,Report!A255,Purchase!F:F)/B255),"")</f>
        <v/>
      </c>
      <c r="F255" s="12" t="str">
        <f t="shared" si="7"/>
        <v/>
      </c>
    </row>
    <row r="256" spans="1:6" x14ac:dyDescent="0.25">
      <c r="A256" s="6" t="str">
        <f t="array" ref="A256">IFERROR(INDEX(Purchase!$C$2:$C$5002, MATCH(0, COUNTIF($A$1:A255,Purchase!$C$2:$C$5002 ), 0)),"")</f>
        <v/>
      </c>
      <c r="B256" s="7" t="str">
        <f>IF(SUMIF(Purchase!C:C,Report!A256,Purchase!D:D)=0,"",SUMIF(Purchase!C:C,Report!A256,Purchase!D:D))</f>
        <v/>
      </c>
      <c r="C256" s="7" t="str">
        <f>IF(SUMIF(Used!C:C,Report!A256,Used!D:D)=0,"",SUMIF(Used!C:C,Report!A256,Used!D:D))</f>
        <v/>
      </c>
      <c r="D256" s="7" t="str">
        <f t="shared" si="8"/>
        <v/>
      </c>
      <c r="E256" s="9" t="str">
        <f>IFERROR((SUMIF(Purchase!C:C,Report!A256,Purchase!F:F)/B256),"")</f>
        <v/>
      </c>
      <c r="F256" s="12" t="str">
        <f t="shared" si="7"/>
        <v/>
      </c>
    </row>
    <row r="257" spans="1:6" x14ac:dyDescent="0.25">
      <c r="A257" s="6" t="str">
        <f t="array" ref="A257">IFERROR(INDEX(Purchase!$C$2:$C$5002, MATCH(0, COUNTIF($A$1:A256,Purchase!$C$2:$C$5002 ), 0)),"")</f>
        <v/>
      </c>
      <c r="B257" s="7" t="str">
        <f>IF(SUMIF(Purchase!C:C,Report!A257,Purchase!D:D)=0,"",SUMIF(Purchase!C:C,Report!A257,Purchase!D:D))</f>
        <v/>
      </c>
      <c r="C257" s="7" t="str">
        <f>IF(SUMIF(Used!C:C,Report!A257,Used!D:D)=0,"",SUMIF(Used!C:C,Report!A257,Used!D:D))</f>
        <v/>
      </c>
      <c r="D257" s="7" t="str">
        <f t="shared" si="8"/>
        <v/>
      </c>
      <c r="E257" s="9" t="str">
        <f>IFERROR((SUMIF(Purchase!C:C,Report!A257,Purchase!F:F)/B257),"")</f>
        <v/>
      </c>
      <c r="F257" s="12" t="str">
        <f t="shared" si="7"/>
        <v/>
      </c>
    </row>
    <row r="258" spans="1:6" x14ac:dyDescent="0.25">
      <c r="A258" s="6" t="str">
        <f t="array" ref="A258">IFERROR(INDEX(Purchase!$C$2:$C$5002, MATCH(0, COUNTIF($A$1:A257,Purchase!$C$2:$C$5002 ), 0)),"")</f>
        <v/>
      </c>
      <c r="B258" s="7" t="str">
        <f>IF(SUMIF(Purchase!C:C,Report!A258,Purchase!D:D)=0,"",SUMIF(Purchase!C:C,Report!A258,Purchase!D:D))</f>
        <v/>
      </c>
      <c r="C258" s="7" t="str">
        <f>IF(SUMIF(Used!C:C,Report!A258,Used!D:D)=0,"",SUMIF(Used!C:C,Report!A258,Used!D:D))</f>
        <v/>
      </c>
      <c r="D258" s="7" t="str">
        <f t="shared" si="8"/>
        <v/>
      </c>
      <c r="E258" s="9" t="str">
        <f>IFERROR((SUMIF(Purchase!C:C,Report!A258,Purchase!F:F)/B258),"")</f>
        <v/>
      </c>
      <c r="F258" s="12" t="str">
        <f t="shared" si="7"/>
        <v/>
      </c>
    </row>
    <row r="259" spans="1:6" x14ac:dyDescent="0.25">
      <c r="A259" s="6" t="str">
        <f t="array" ref="A259">IFERROR(INDEX(Purchase!$C$2:$C$5002, MATCH(0, COUNTIF($A$1:A258,Purchase!$C$2:$C$5002 ), 0)),"")</f>
        <v/>
      </c>
      <c r="B259" s="7" t="str">
        <f>IF(SUMIF(Purchase!C:C,Report!A259,Purchase!D:D)=0,"",SUMIF(Purchase!C:C,Report!A259,Purchase!D:D))</f>
        <v/>
      </c>
      <c r="C259" s="7" t="str">
        <f>IF(SUMIF(Used!C:C,Report!A259,Used!D:D)=0,"",SUMIF(Used!C:C,Report!A259,Used!D:D))</f>
        <v/>
      </c>
      <c r="D259" s="7" t="str">
        <f t="shared" si="8"/>
        <v/>
      </c>
      <c r="E259" s="9" t="str">
        <f>IFERROR((SUMIF(Purchase!C:C,Report!A259,Purchase!F:F)/B259),"")</f>
        <v/>
      </c>
      <c r="F259" s="12" t="str">
        <f t="shared" ref="F259:F322" si="9">IFERROR(E259*D259,"")</f>
        <v/>
      </c>
    </row>
    <row r="260" spans="1:6" x14ac:dyDescent="0.25">
      <c r="A260" s="6" t="str">
        <f t="array" ref="A260">IFERROR(INDEX(Purchase!$C$2:$C$5002, MATCH(0, COUNTIF($A$1:A259,Purchase!$C$2:$C$5002 ), 0)),"")</f>
        <v/>
      </c>
      <c r="B260" s="7" t="str">
        <f>IF(SUMIF(Purchase!C:C,Report!A260,Purchase!D:D)=0,"",SUMIF(Purchase!C:C,Report!A260,Purchase!D:D))</f>
        <v/>
      </c>
      <c r="C260" s="7" t="str">
        <f>IF(SUMIF(Used!C:C,Report!A260,Used!D:D)=0,"",SUMIF(Used!C:C,Report!A260,Used!D:D))</f>
        <v/>
      </c>
      <c r="D260" s="7" t="str">
        <f t="shared" si="8"/>
        <v/>
      </c>
      <c r="E260" s="9" t="str">
        <f>IFERROR((SUMIF(Purchase!C:C,Report!A260,Purchase!F:F)/B260),"")</f>
        <v/>
      </c>
      <c r="F260" s="12" t="str">
        <f t="shared" si="9"/>
        <v/>
      </c>
    </row>
    <row r="261" spans="1:6" x14ac:dyDescent="0.25">
      <c r="A261" s="6" t="str">
        <f t="array" ref="A261">IFERROR(INDEX(Purchase!$C$2:$C$5002, MATCH(0, COUNTIF($A$1:A260,Purchase!$C$2:$C$5002 ), 0)),"")</f>
        <v/>
      </c>
      <c r="B261" s="7" t="str">
        <f>IF(SUMIF(Purchase!C:C,Report!A261,Purchase!D:D)=0,"",SUMIF(Purchase!C:C,Report!A261,Purchase!D:D))</f>
        <v/>
      </c>
      <c r="C261" s="7" t="str">
        <f>IF(SUMIF(Used!C:C,Report!A261,Used!D:D)=0,"",SUMIF(Used!C:C,Report!A261,Used!D:D))</f>
        <v/>
      </c>
      <c r="D261" s="7" t="str">
        <f t="shared" si="8"/>
        <v/>
      </c>
      <c r="E261" s="9" t="str">
        <f>IFERROR((SUMIF(Purchase!C:C,Report!A261,Purchase!F:F)/B261),"")</f>
        <v/>
      </c>
      <c r="F261" s="12" t="str">
        <f t="shared" si="9"/>
        <v/>
      </c>
    </row>
    <row r="262" spans="1:6" x14ac:dyDescent="0.25">
      <c r="A262" s="6" t="str">
        <f t="array" ref="A262">IFERROR(INDEX(Purchase!$C$2:$C$5002, MATCH(0, COUNTIF($A$1:A261,Purchase!$C$2:$C$5002 ), 0)),"")</f>
        <v/>
      </c>
      <c r="B262" s="7" t="str">
        <f>IF(SUMIF(Purchase!C:C,Report!A262,Purchase!D:D)=0,"",SUMIF(Purchase!C:C,Report!A262,Purchase!D:D))</f>
        <v/>
      </c>
      <c r="C262" s="7" t="str">
        <f>IF(SUMIF(Used!C:C,Report!A262,Used!D:D)=0,"",SUMIF(Used!C:C,Report!A262,Used!D:D))</f>
        <v/>
      </c>
      <c r="D262" s="7" t="str">
        <f t="shared" si="8"/>
        <v/>
      </c>
      <c r="E262" s="9" t="str">
        <f>IFERROR((SUMIF(Purchase!C:C,Report!A262,Purchase!F:F)/B262),"")</f>
        <v/>
      </c>
      <c r="F262" s="12" t="str">
        <f t="shared" si="9"/>
        <v/>
      </c>
    </row>
    <row r="263" spans="1:6" x14ac:dyDescent="0.25">
      <c r="A263" s="6" t="str">
        <f t="array" ref="A263">IFERROR(INDEX(Purchase!$C$2:$C$5002, MATCH(0, COUNTIF($A$1:A262,Purchase!$C$2:$C$5002 ), 0)),"")</f>
        <v/>
      </c>
      <c r="B263" s="7" t="str">
        <f>IF(SUMIF(Purchase!C:C,Report!A263,Purchase!D:D)=0,"",SUMIF(Purchase!C:C,Report!A263,Purchase!D:D))</f>
        <v/>
      </c>
      <c r="C263" s="7" t="str">
        <f>IF(SUMIF(Used!C:C,Report!A263,Used!D:D)=0,"",SUMIF(Used!C:C,Report!A263,Used!D:D))</f>
        <v/>
      </c>
      <c r="D263" s="7" t="str">
        <f t="shared" si="8"/>
        <v/>
      </c>
      <c r="E263" s="9" t="str">
        <f>IFERROR((SUMIF(Purchase!C:C,Report!A263,Purchase!F:F)/B263),"")</f>
        <v/>
      </c>
      <c r="F263" s="12" t="str">
        <f t="shared" si="9"/>
        <v/>
      </c>
    </row>
    <row r="264" spans="1:6" x14ac:dyDescent="0.25">
      <c r="A264" s="6" t="str">
        <f t="array" ref="A264">IFERROR(INDEX(Purchase!$C$2:$C$5002, MATCH(0, COUNTIF($A$1:A263,Purchase!$C$2:$C$5002 ), 0)),"")</f>
        <v/>
      </c>
      <c r="B264" s="7" t="str">
        <f>IF(SUMIF(Purchase!C:C,Report!A264,Purchase!D:D)=0,"",SUMIF(Purchase!C:C,Report!A264,Purchase!D:D))</f>
        <v/>
      </c>
      <c r="C264" s="7" t="str">
        <f>IF(SUMIF(Used!C:C,Report!A264,Used!D:D)=0,"",SUMIF(Used!C:C,Report!A264,Used!D:D))</f>
        <v/>
      </c>
      <c r="D264" s="7" t="str">
        <f t="shared" si="8"/>
        <v/>
      </c>
      <c r="E264" s="9" t="str">
        <f>IFERROR((SUMIF(Purchase!C:C,Report!A264,Purchase!F:F)/B264),"")</f>
        <v/>
      </c>
      <c r="F264" s="12" t="str">
        <f t="shared" si="9"/>
        <v/>
      </c>
    </row>
    <row r="265" spans="1:6" x14ac:dyDescent="0.25">
      <c r="A265" s="6" t="str">
        <f t="array" ref="A265">IFERROR(INDEX(Purchase!$C$2:$C$5002, MATCH(0, COUNTIF($A$1:A264,Purchase!$C$2:$C$5002 ), 0)),"")</f>
        <v/>
      </c>
      <c r="B265" s="7" t="str">
        <f>IF(SUMIF(Purchase!C:C,Report!A265,Purchase!D:D)=0,"",SUMIF(Purchase!C:C,Report!A265,Purchase!D:D))</f>
        <v/>
      </c>
      <c r="C265" s="7" t="str">
        <f>IF(SUMIF(Used!C:C,Report!A265,Used!D:D)=0,"",SUMIF(Used!C:C,Report!A265,Used!D:D))</f>
        <v/>
      </c>
      <c r="D265" s="7" t="str">
        <f t="shared" ref="D265:D328" si="10">IFERROR(B265-C265,"")</f>
        <v/>
      </c>
      <c r="E265" s="9" t="str">
        <f>IFERROR((SUMIF(Purchase!C:C,Report!A265,Purchase!F:F)/B265),"")</f>
        <v/>
      </c>
      <c r="F265" s="12" t="str">
        <f t="shared" si="9"/>
        <v/>
      </c>
    </row>
    <row r="266" spans="1:6" x14ac:dyDescent="0.25">
      <c r="A266" s="6" t="str">
        <f t="array" ref="A266">IFERROR(INDEX(Purchase!$C$2:$C$5002, MATCH(0, COUNTIF($A$1:A265,Purchase!$C$2:$C$5002 ), 0)),"")</f>
        <v/>
      </c>
      <c r="B266" s="7" t="str">
        <f>IF(SUMIF(Purchase!C:C,Report!A266,Purchase!D:D)=0,"",SUMIF(Purchase!C:C,Report!A266,Purchase!D:D))</f>
        <v/>
      </c>
      <c r="C266" s="7" t="str">
        <f>IF(SUMIF(Used!C:C,Report!A266,Used!D:D)=0,"",SUMIF(Used!C:C,Report!A266,Used!D:D))</f>
        <v/>
      </c>
      <c r="D266" s="7" t="str">
        <f t="shared" si="10"/>
        <v/>
      </c>
      <c r="E266" s="9" t="str">
        <f>IFERROR((SUMIF(Purchase!C:C,Report!A266,Purchase!F:F)/B266),"")</f>
        <v/>
      </c>
      <c r="F266" s="12" t="str">
        <f t="shared" si="9"/>
        <v/>
      </c>
    </row>
    <row r="267" spans="1:6" x14ac:dyDescent="0.25">
      <c r="A267" s="6" t="str">
        <f t="array" ref="A267">IFERROR(INDEX(Purchase!$C$2:$C$5002, MATCH(0, COUNTIF($A$1:A266,Purchase!$C$2:$C$5002 ), 0)),"")</f>
        <v/>
      </c>
      <c r="B267" s="7" t="str">
        <f>IF(SUMIF(Purchase!C:C,Report!A267,Purchase!D:D)=0,"",SUMIF(Purchase!C:C,Report!A267,Purchase!D:D))</f>
        <v/>
      </c>
      <c r="C267" s="7" t="str">
        <f>IF(SUMIF(Used!C:C,Report!A267,Used!D:D)=0,"",SUMIF(Used!C:C,Report!A267,Used!D:D))</f>
        <v/>
      </c>
      <c r="D267" s="7" t="str">
        <f t="shared" si="10"/>
        <v/>
      </c>
      <c r="E267" s="9" t="str">
        <f>IFERROR((SUMIF(Purchase!C:C,Report!A267,Purchase!F:F)/B267),"")</f>
        <v/>
      </c>
      <c r="F267" s="12" t="str">
        <f t="shared" si="9"/>
        <v/>
      </c>
    </row>
    <row r="268" spans="1:6" x14ac:dyDescent="0.25">
      <c r="A268" s="6" t="str">
        <f t="array" ref="A268">IFERROR(INDEX(Purchase!$C$2:$C$5002, MATCH(0, COUNTIF($A$1:A267,Purchase!$C$2:$C$5002 ), 0)),"")</f>
        <v/>
      </c>
      <c r="B268" s="7" t="str">
        <f>IF(SUMIF(Purchase!C:C,Report!A268,Purchase!D:D)=0,"",SUMIF(Purchase!C:C,Report!A268,Purchase!D:D))</f>
        <v/>
      </c>
      <c r="C268" s="7" t="str">
        <f>IF(SUMIF(Used!C:C,Report!A268,Used!D:D)=0,"",SUMIF(Used!C:C,Report!A268,Used!D:D))</f>
        <v/>
      </c>
      <c r="D268" s="7" t="str">
        <f t="shared" si="10"/>
        <v/>
      </c>
      <c r="E268" s="9" t="str">
        <f>IFERROR((SUMIF(Purchase!C:C,Report!A268,Purchase!F:F)/B268),"")</f>
        <v/>
      </c>
      <c r="F268" s="12" t="str">
        <f t="shared" si="9"/>
        <v/>
      </c>
    </row>
    <row r="269" spans="1:6" x14ac:dyDescent="0.25">
      <c r="A269" s="6" t="str">
        <f t="array" ref="A269">IFERROR(INDEX(Purchase!$C$2:$C$5002, MATCH(0, COUNTIF($A$1:A268,Purchase!$C$2:$C$5002 ), 0)),"")</f>
        <v/>
      </c>
      <c r="B269" s="7" t="str">
        <f>IF(SUMIF(Purchase!C:C,Report!A269,Purchase!D:D)=0,"",SUMIF(Purchase!C:C,Report!A269,Purchase!D:D))</f>
        <v/>
      </c>
      <c r="C269" s="7" t="str">
        <f>IF(SUMIF(Used!C:C,Report!A269,Used!D:D)=0,"",SUMIF(Used!C:C,Report!A269,Used!D:D))</f>
        <v/>
      </c>
      <c r="D269" s="7" t="str">
        <f t="shared" si="10"/>
        <v/>
      </c>
      <c r="E269" s="9" t="str">
        <f>IFERROR((SUMIF(Purchase!C:C,Report!A269,Purchase!F:F)/B269),"")</f>
        <v/>
      </c>
      <c r="F269" s="12" t="str">
        <f t="shared" si="9"/>
        <v/>
      </c>
    </row>
    <row r="270" spans="1:6" x14ac:dyDescent="0.25">
      <c r="A270" s="6" t="str">
        <f t="array" ref="A270">IFERROR(INDEX(Purchase!$C$2:$C$5002, MATCH(0, COUNTIF($A$1:A269,Purchase!$C$2:$C$5002 ), 0)),"")</f>
        <v/>
      </c>
      <c r="B270" s="7" t="str">
        <f>IF(SUMIF(Purchase!C:C,Report!A270,Purchase!D:D)=0,"",SUMIF(Purchase!C:C,Report!A270,Purchase!D:D))</f>
        <v/>
      </c>
      <c r="C270" s="7" t="str">
        <f>IF(SUMIF(Used!C:C,Report!A270,Used!D:D)=0,"",SUMIF(Used!C:C,Report!A270,Used!D:D))</f>
        <v/>
      </c>
      <c r="D270" s="7" t="str">
        <f t="shared" si="10"/>
        <v/>
      </c>
      <c r="E270" s="9" t="str">
        <f>IFERROR((SUMIF(Purchase!C:C,Report!A270,Purchase!F:F)/B270),"")</f>
        <v/>
      </c>
      <c r="F270" s="12" t="str">
        <f t="shared" si="9"/>
        <v/>
      </c>
    </row>
    <row r="271" spans="1:6" x14ac:dyDescent="0.25">
      <c r="A271" s="6" t="str">
        <f t="array" ref="A271">IFERROR(INDEX(Purchase!$C$2:$C$5002, MATCH(0, COUNTIF($A$1:A270,Purchase!$C$2:$C$5002 ), 0)),"")</f>
        <v/>
      </c>
      <c r="B271" s="7" t="str">
        <f>IF(SUMIF(Purchase!C:C,Report!A271,Purchase!D:D)=0,"",SUMIF(Purchase!C:C,Report!A271,Purchase!D:D))</f>
        <v/>
      </c>
      <c r="C271" s="7" t="str">
        <f>IF(SUMIF(Used!C:C,Report!A271,Used!D:D)=0,"",SUMIF(Used!C:C,Report!A271,Used!D:D))</f>
        <v/>
      </c>
      <c r="D271" s="7" t="str">
        <f t="shared" si="10"/>
        <v/>
      </c>
      <c r="E271" s="9" t="str">
        <f>IFERROR((SUMIF(Purchase!C:C,Report!A271,Purchase!F:F)/B271),"")</f>
        <v/>
      </c>
      <c r="F271" s="12" t="str">
        <f t="shared" si="9"/>
        <v/>
      </c>
    </row>
    <row r="272" spans="1:6" x14ac:dyDescent="0.25">
      <c r="A272" s="6" t="str">
        <f t="array" ref="A272">IFERROR(INDEX(Purchase!$C$2:$C$5002, MATCH(0, COUNTIF($A$1:A271,Purchase!$C$2:$C$5002 ), 0)),"")</f>
        <v/>
      </c>
      <c r="B272" s="7" t="str">
        <f>IF(SUMIF(Purchase!C:C,Report!A272,Purchase!D:D)=0,"",SUMIF(Purchase!C:C,Report!A272,Purchase!D:D))</f>
        <v/>
      </c>
      <c r="C272" s="7" t="str">
        <f>IF(SUMIF(Used!C:C,Report!A272,Used!D:D)=0,"",SUMIF(Used!C:C,Report!A272,Used!D:D))</f>
        <v/>
      </c>
      <c r="D272" s="7" t="str">
        <f t="shared" si="10"/>
        <v/>
      </c>
      <c r="E272" s="9" t="str">
        <f>IFERROR((SUMIF(Purchase!C:C,Report!A272,Purchase!F:F)/B272),"")</f>
        <v/>
      </c>
      <c r="F272" s="12" t="str">
        <f t="shared" si="9"/>
        <v/>
      </c>
    </row>
    <row r="273" spans="1:6" x14ac:dyDescent="0.25">
      <c r="A273" s="6" t="str">
        <f t="array" ref="A273">IFERROR(INDEX(Purchase!$C$2:$C$5002, MATCH(0, COUNTIF($A$1:A272,Purchase!$C$2:$C$5002 ), 0)),"")</f>
        <v/>
      </c>
      <c r="B273" s="7" t="str">
        <f>IF(SUMIF(Purchase!C:C,Report!A273,Purchase!D:D)=0,"",SUMIF(Purchase!C:C,Report!A273,Purchase!D:D))</f>
        <v/>
      </c>
      <c r="C273" s="7" t="str">
        <f>IF(SUMIF(Used!C:C,Report!A273,Used!D:D)=0,"",SUMIF(Used!C:C,Report!A273,Used!D:D))</f>
        <v/>
      </c>
      <c r="D273" s="7" t="str">
        <f t="shared" si="10"/>
        <v/>
      </c>
      <c r="E273" s="9" t="str">
        <f>IFERROR((SUMIF(Purchase!C:C,Report!A273,Purchase!F:F)/B273),"")</f>
        <v/>
      </c>
      <c r="F273" s="12" t="str">
        <f t="shared" si="9"/>
        <v/>
      </c>
    </row>
    <row r="274" spans="1:6" x14ac:dyDescent="0.25">
      <c r="A274" s="6" t="str">
        <f t="array" ref="A274">IFERROR(INDEX(Purchase!$C$2:$C$5002, MATCH(0, COUNTIF($A$1:A273,Purchase!$C$2:$C$5002 ), 0)),"")</f>
        <v/>
      </c>
      <c r="B274" s="7" t="str">
        <f>IF(SUMIF(Purchase!C:C,Report!A274,Purchase!D:D)=0,"",SUMIF(Purchase!C:C,Report!A274,Purchase!D:D))</f>
        <v/>
      </c>
      <c r="C274" s="7" t="str">
        <f>IF(SUMIF(Used!C:C,Report!A274,Used!D:D)=0,"",SUMIF(Used!C:C,Report!A274,Used!D:D))</f>
        <v/>
      </c>
      <c r="D274" s="7" t="str">
        <f t="shared" si="10"/>
        <v/>
      </c>
      <c r="E274" s="9" t="str">
        <f>IFERROR((SUMIF(Purchase!C:C,Report!A274,Purchase!F:F)/B274),"")</f>
        <v/>
      </c>
      <c r="F274" s="12" t="str">
        <f t="shared" si="9"/>
        <v/>
      </c>
    </row>
    <row r="275" spans="1:6" x14ac:dyDescent="0.25">
      <c r="A275" s="6" t="str">
        <f t="array" ref="A275">IFERROR(INDEX(Purchase!$C$2:$C$5002, MATCH(0, COUNTIF($A$1:A274,Purchase!$C$2:$C$5002 ), 0)),"")</f>
        <v/>
      </c>
      <c r="B275" s="7" t="str">
        <f>IF(SUMIF(Purchase!C:C,Report!A275,Purchase!D:D)=0,"",SUMIF(Purchase!C:C,Report!A275,Purchase!D:D))</f>
        <v/>
      </c>
      <c r="C275" s="7" t="str">
        <f>IF(SUMIF(Used!C:C,Report!A275,Used!D:D)=0,"",SUMIF(Used!C:C,Report!A275,Used!D:D))</f>
        <v/>
      </c>
      <c r="D275" s="7" t="str">
        <f t="shared" si="10"/>
        <v/>
      </c>
      <c r="E275" s="9" t="str">
        <f>IFERROR((SUMIF(Purchase!C:C,Report!A275,Purchase!F:F)/B275),"")</f>
        <v/>
      </c>
      <c r="F275" s="12" t="str">
        <f t="shared" si="9"/>
        <v/>
      </c>
    </row>
    <row r="276" spans="1:6" x14ac:dyDescent="0.25">
      <c r="A276" s="6" t="str">
        <f t="array" ref="A276">IFERROR(INDEX(Purchase!$C$2:$C$5002, MATCH(0, COUNTIF($A$1:A275,Purchase!$C$2:$C$5002 ), 0)),"")</f>
        <v/>
      </c>
      <c r="B276" s="7" t="str">
        <f>IF(SUMIF(Purchase!C:C,Report!A276,Purchase!D:D)=0,"",SUMIF(Purchase!C:C,Report!A276,Purchase!D:D))</f>
        <v/>
      </c>
      <c r="C276" s="7" t="str">
        <f>IF(SUMIF(Used!C:C,Report!A276,Used!D:D)=0,"",SUMIF(Used!C:C,Report!A276,Used!D:D))</f>
        <v/>
      </c>
      <c r="D276" s="7" t="str">
        <f t="shared" si="10"/>
        <v/>
      </c>
      <c r="E276" s="9" t="str">
        <f>IFERROR((SUMIF(Purchase!C:C,Report!A276,Purchase!F:F)/B276),"")</f>
        <v/>
      </c>
      <c r="F276" s="12" t="str">
        <f t="shared" si="9"/>
        <v/>
      </c>
    </row>
    <row r="277" spans="1:6" x14ac:dyDescent="0.25">
      <c r="A277" s="6" t="str">
        <f t="array" ref="A277">IFERROR(INDEX(Purchase!$C$2:$C$5002, MATCH(0, COUNTIF($A$1:A276,Purchase!$C$2:$C$5002 ), 0)),"")</f>
        <v/>
      </c>
      <c r="B277" s="7" t="str">
        <f>IF(SUMIF(Purchase!C:C,Report!A277,Purchase!D:D)=0,"",SUMIF(Purchase!C:C,Report!A277,Purchase!D:D))</f>
        <v/>
      </c>
      <c r="C277" s="7" t="str">
        <f>IF(SUMIF(Used!C:C,Report!A277,Used!D:D)=0,"",SUMIF(Used!C:C,Report!A277,Used!D:D))</f>
        <v/>
      </c>
      <c r="D277" s="7" t="str">
        <f t="shared" si="10"/>
        <v/>
      </c>
      <c r="E277" s="9" t="str">
        <f>IFERROR((SUMIF(Purchase!C:C,Report!A277,Purchase!F:F)/B277),"")</f>
        <v/>
      </c>
      <c r="F277" s="12" t="str">
        <f t="shared" si="9"/>
        <v/>
      </c>
    </row>
    <row r="278" spans="1:6" x14ac:dyDescent="0.25">
      <c r="A278" s="6" t="str">
        <f t="array" ref="A278">IFERROR(INDEX(Purchase!$C$2:$C$5002, MATCH(0, COUNTIF($A$1:A277,Purchase!$C$2:$C$5002 ), 0)),"")</f>
        <v/>
      </c>
      <c r="B278" s="7" t="str">
        <f>IF(SUMIF(Purchase!C:C,Report!A278,Purchase!D:D)=0,"",SUMIF(Purchase!C:C,Report!A278,Purchase!D:D))</f>
        <v/>
      </c>
      <c r="C278" s="7" t="str">
        <f>IF(SUMIF(Used!C:C,Report!A278,Used!D:D)=0,"",SUMIF(Used!C:C,Report!A278,Used!D:D))</f>
        <v/>
      </c>
      <c r="D278" s="7" t="str">
        <f t="shared" si="10"/>
        <v/>
      </c>
      <c r="E278" s="9" t="str">
        <f>IFERROR((SUMIF(Purchase!C:C,Report!A278,Purchase!F:F)/B278),"")</f>
        <v/>
      </c>
      <c r="F278" s="12" t="str">
        <f t="shared" si="9"/>
        <v/>
      </c>
    </row>
    <row r="279" spans="1:6" x14ac:dyDescent="0.25">
      <c r="A279" s="6" t="str">
        <f t="array" ref="A279">IFERROR(INDEX(Purchase!$C$2:$C$5002, MATCH(0, COUNTIF($A$1:A278,Purchase!$C$2:$C$5002 ), 0)),"")</f>
        <v/>
      </c>
      <c r="B279" s="7" t="str">
        <f>IF(SUMIF(Purchase!C:C,Report!A279,Purchase!D:D)=0,"",SUMIF(Purchase!C:C,Report!A279,Purchase!D:D))</f>
        <v/>
      </c>
      <c r="C279" s="7" t="str">
        <f>IF(SUMIF(Used!C:C,Report!A279,Used!D:D)=0,"",SUMIF(Used!C:C,Report!A279,Used!D:D))</f>
        <v/>
      </c>
      <c r="D279" s="7" t="str">
        <f t="shared" si="10"/>
        <v/>
      </c>
      <c r="E279" s="9" t="str">
        <f>IFERROR((SUMIF(Purchase!C:C,Report!A279,Purchase!F:F)/B279),"")</f>
        <v/>
      </c>
      <c r="F279" s="12" t="str">
        <f t="shared" si="9"/>
        <v/>
      </c>
    </row>
    <row r="280" spans="1:6" x14ac:dyDescent="0.25">
      <c r="A280" s="6" t="str">
        <f t="array" ref="A280">IFERROR(INDEX(Purchase!$C$2:$C$5002, MATCH(0, COUNTIF($A$1:A279,Purchase!$C$2:$C$5002 ), 0)),"")</f>
        <v/>
      </c>
      <c r="B280" s="7" t="str">
        <f>IF(SUMIF(Purchase!C:C,Report!A280,Purchase!D:D)=0,"",SUMIF(Purchase!C:C,Report!A280,Purchase!D:D))</f>
        <v/>
      </c>
      <c r="C280" s="7" t="str">
        <f>IF(SUMIF(Used!C:C,Report!A280,Used!D:D)=0,"",SUMIF(Used!C:C,Report!A280,Used!D:D))</f>
        <v/>
      </c>
      <c r="D280" s="7" t="str">
        <f t="shared" si="10"/>
        <v/>
      </c>
      <c r="E280" s="9" t="str">
        <f>IFERROR((SUMIF(Purchase!C:C,Report!A280,Purchase!F:F)/B280),"")</f>
        <v/>
      </c>
      <c r="F280" s="12" t="str">
        <f t="shared" si="9"/>
        <v/>
      </c>
    </row>
    <row r="281" spans="1:6" x14ac:dyDescent="0.25">
      <c r="A281" s="6" t="str">
        <f t="array" ref="A281">IFERROR(INDEX(Purchase!$C$2:$C$5002, MATCH(0, COUNTIF($A$1:A280,Purchase!$C$2:$C$5002 ), 0)),"")</f>
        <v/>
      </c>
      <c r="B281" s="7" t="str">
        <f>IF(SUMIF(Purchase!C:C,Report!A281,Purchase!D:D)=0,"",SUMIF(Purchase!C:C,Report!A281,Purchase!D:D))</f>
        <v/>
      </c>
      <c r="C281" s="7" t="str">
        <f>IF(SUMIF(Used!C:C,Report!A281,Used!D:D)=0,"",SUMIF(Used!C:C,Report!A281,Used!D:D))</f>
        <v/>
      </c>
      <c r="D281" s="7" t="str">
        <f t="shared" si="10"/>
        <v/>
      </c>
      <c r="E281" s="9" t="str">
        <f>IFERROR((SUMIF(Purchase!C:C,Report!A281,Purchase!F:F)/B281),"")</f>
        <v/>
      </c>
      <c r="F281" s="12" t="str">
        <f t="shared" si="9"/>
        <v/>
      </c>
    </row>
    <row r="282" spans="1:6" x14ac:dyDescent="0.25">
      <c r="A282" s="6" t="str">
        <f t="array" ref="A282">IFERROR(INDEX(Purchase!$C$2:$C$5002, MATCH(0, COUNTIF($A$1:A281,Purchase!$C$2:$C$5002 ), 0)),"")</f>
        <v/>
      </c>
      <c r="B282" s="7" t="str">
        <f>IF(SUMIF(Purchase!C:C,Report!A282,Purchase!D:D)=0,"",SUMIF(Purchase!C:C,Report!A282,Purchase!D:D))</f>
        <v/>
      </c>
      <c r="C282" s="7" t="str">
        <f>IF(SUMIF(Used!C:C,Report!A282,Used!D:D)=0,"",SUMIF(Used!C:C,Report!A282,Used!D:D))</f>
        <v/>
      </c>
      <c r="D282" s="7" t="str">
        <f t="shared" si="10"/>
        <v/>
      </c>
      <c r="E282" s="9" t="str">
        <f>IFERROR((SUMIF(Purchase!C:C,Report!A282,Purchase!F:F)/B282),"")</f>
        <v/>
      </c>
      <c r="F282" s="12" t="str">
        <f t="shared" si="9"/>
        <v/>
      </c>
    </row>
    <row r="283" spans="1:6" x14ac:dyDescent="0.25">
      <c r="A283" s="6" t="str">
        <f t="array" ref="A283">IFERROR(INDEX(Purchase!$C$2:$C$5002, MATCH(0, COUNTIF($A$1:A282,Purchase!$C$2:$C$5002 ), 0)),"")</f>
        <v/>
      </c>
      <c r="B283" s="7" t="str">
        <f>IF(SUMIF(Purchase!C:C,Report!A283,Purchase!D:D)=0,"",SUMIF(Purchase!C:C,Report!A283,Purchase!D:D))</f>
        <v/>
      </c>
      <c r="C283" s="7" t="str">
        <f>IF(SUMIF(Used!C:C,Report!A283,Used!D:D)=0,"",SUMIF(Used!C:C,Report!A283,Used!D:D))</f>
        <v/>
      </c>
      <c r="D283" s="7" t="str">
        <f t="shared" si="10"/>
        <v/>
      </c>
      <c r="E283" s="9" t="str">
        <f>IFERROR((SUMIF(Purchase!C:C,Report!A283,Purchase!F:F)/B283),"")</f>
        <v/>
      </c>
      <c r="F283" s="12" t="str">
        <f t="shared" si="9"/>
        <v/>
      </c>
    </row>
    <row r="284" spans="1:6" x14ac:dyDescent="0.25">
      <c r="A284" s="6" t="str">
        <f t="array" ref="A284">IFERROR(INDEX(Purchase!$C$2:$C$5002, MATCH(0, COUNTIF($A$1:A283,Purchase!$C$2:$C$5002 ), 0)),"")</f>
        <v/>
      </c>
      <c r="B284" s="7" t="str">
        <f>IF(SUMIF(Purchase!C:C,Report!A284,Purchase!D:D)=0,"",SUMIF(Purchase!C:C,Report!A284,Purchase!D:D))</f>
        <v/>
      </c>
      <c r="C284" s="7" t="str">
        <f>IF(SUMIF(Used!C:C,Report!A284,Used!D:D)=0,"",SUMIF(Used!C:C,Report!A284,Used!D:D))</f>
        <v/>
      </c>
      <c r="D284" s="7" t="str">
        <f t="shared" si="10"/>
        <v/>
      </c>
      <c r="E284" s="9" t="str">
        <f>IFERROR((SUMIF(Purchase!C:C,Report!A284,Purchase!F:F)/B284),"")</f>
        <v/>
      </c>
      <c r="F284" s="12" t="str">
        <f t="shared" si="9"/>
        <v/>
      </c>
    </row>
    <row r="285" spans="1:6" x14ac:dyDescent="0.25">
      <c r="A285" s="6" t="str">
        <f t="array" ref="A285">IFERROR(INDEX(Purchase!$C$2:$C$5002, MATCH(0, COUNTIF($A$1:A284,Purchase!$C$2:$C$5002 ), 0)),"")</f>
        <v/>
      </c>
      <c r="B285" s="7" t="str">
        <f>IF(SUMIF(Purchase!C:C,Report!A285,Purchase!D:D)=0,"",SUMIF(Purchase!C:C,Report!A285,Purchase!D:D))</f>
        <v/>
      </c>
      <c r="C285" s="7" t="str">
        <f>IF(SUMIF(Used!C:C,Report!A285,Used!D:D)=0,"",SUMIF(Used!C:C,Report!A285,Used!D:D))</f>
        <v/>
      </c>
      <c r="D285" s="7" t="str">
        <f t="shared" si="10"/>
        <v/>
      </c>
      <c r="E285" s="9" t="str">
        <f>IFERROR((SUMIF(Purchase!C:C,Report!A285,Purchase!F:F)/B285),"")</f>
        <v/>
      </c>
      <c r="F285" s="12" t="str">
        <f t="shared" si="9"/>
        <v/>
      </c>
    </row>
    <row r="286" spans="1:6" x14ac:dyDescent="0.25">
      <c r="A286" s="6" t="str">
        <f t="array" ref="A286">IFERROR(INDEX(Purchase!$C$2:$C$5002, MATCH(0, COUNTIF($A$1:A285,Purchase!$C$2:$C$5002 ), 0)),"")</f>
        <v/>
      </c>
      <c r="B286" s="7" t="str">
        <f>IF(SUMIF(Purchase!C:C,Report!A286,Purchase!D:D)=0,"",SUMIF(Purchase!C:C,Report!A286,Purchase!D:D))</f>
        <v/>
      </c>
      <c r="C286" s="7" t="str">
        <f>IF(SUMIF(Used!C:C,Report!A286,Used!D:D)=0,"",SUMIF(Used!C:C,Report!A286,Used!D:D))</f>
        <v/>
      </c>
      <c r="D286" s="7" t="str">
        <f t="shared" si="10"/>
        <v/>
      </c>
      <c r="E286" s="9" t="str">
        <f>IFERROR((SUMIF(Purchase!C:C,Report!A286,Purchase!F:F)/B286),"")</f>
        <v/>
      </c>
      <c r="F286" s="12" t="str">
        <f t="shared" si="9"/>
        <v/>
      </c>
    </row>
    <row r="287" spans="1:6" x14ac:dyDescent="0.25">
      <c r="A287" s="6" t="str">
        <f t="array" ref="A287">IFERROR(INDEX(Purchase!$C$2:$C$5002, MATCH(0, COUNTIF($A$1:A286,Purchase!$C$2:$C$5002 ), 0)),"")</f>
        <v/>
      </c>
      <c r="B287" s="7" t="str">
        <f>IF(SUMIF(Purchase!C:C,Report!A287,Purchase!D:D)=0,"",SUMIF(Purchase!C:C,Report!A287,Purchase!D:D))</f>
        <v/>
      </c>
      <c r="C287" s="7" t="str">
        <f>IF(SUMIF(Used!C:C,Report!A287,Used!D:D)=0,"",SUMIF(Used!C:C,Report!A287,Used!D:D))</f>
        <v/>
      </c>
      <c r="D287" s="7" t="str">
        <f t="shared" si="10"/>
        <v/>
      </c>
      <c r="E287" s="9" t="str">
        <f>IFERROR((SUMIF(Purchase!C:C,Report!A287,Purchase!F:F)/B287),"")</f>
        <v/>
      </c>
      <c r="F287" s="12" t="str">
        <f t="shared" si="9"/>
        <v/>
      </c>
    </row>
    <row r="288" spans="1:6" x14ac:dyDescent="0.25">
      <c r="A288" s="6" t="str">
        <f t="array" ref="A288">IFERROR(INDEX(Purchase!$C$2:$C$5002, MATCH(0, COUNTIF($A$1:A287,Purchase!$C$2:$C$5002 ), 0)),"")</f>
        <v/>
      </c>
      <c r="B288" s="7" t="str">
        <f>IF(SUMIF(Purchase!C:C,Report!A288,Purchase!D:D)=0,"",SUMIF(Purchase!C:C,Report!A288,Purchase!D:D))</f>
        <v/>
      </c>
      <c r="C288" s="7" t="str">
        <f>IF(SUMIF(Used!C:C,Report!A288,Used!D:D)=0,"",SUMIF(Used!C:C,Report!A288,Used!D:D))</f>
        <v/>
      </c>
      <c r="D288" s="7" t="str">
        <f t="shared" si="10"/>
        <v/>
      </c>
      <c r="E288" s="9" t="str">
        <f>IFERROR((SUMIF(Purchase!C:C,Report!A288,Purchase!F:F)/B288),"")</f>
        <v/>
      </c>
      <c r="F288" s="12" t="str">
        <f t="shared" si="9"/>
        <v/>
      </c>
    </row>
    <row r="289" spans="1:6" x14ac:dyDescent="0.25">
      <c r="A289" s="6" t="str">
        <f t="array" ref="A289">IFERROR(INDEX(Purchase!$C$2:$C$5002, MATCH(0, COUNTIF($A$1:A288,Purchase!$C$2:$C$5002 ), 0)),"")</f>
        <v/>
      </c>
      <c r="B289" s="7" t="str">
        <f>IF(SUMIF(Purchase!C:C,Report!A289,Purchase!D:D)=0,"",SUMIF(Purchase!C:C,Report!A289,Purchase!D:D))</f>
        <v/>
      </c>
      <c r="C289" s="7" t="str">
        <f>IF(SUMIF(Used!C:C,Report!A289,Used!D:D)=0,"",SUMIF(Used!C:C,Report!A289,Used!D:D))</f>
        <v/>
      </c>
      <c r="D289" s="7" t="str">
        <f t="shared" si="10"/>
        <v/>
      </c>
      <c r="E289" s="9" t="str">
        <f>IFERROR((SUMIF(Purchase!C:C,Report!A289,Purchase!F:F)/B289),"")</f>
        <v/>
      </c>
      <c r="F289" s="12" t="str">
        <f t="shared" si="9"/>
        <v/>
      </c>
    </row>
    <row r="290" spans="1:6" x14ac:dyDescent="0.25">
      <c r="A290" s="6" t="str">
        <f t="array" ref="A290">IFERROR(INDEX(Purchase!$C$2:$C$5002, MATCH(0, COUNTIF($A$1:A289,Purchase!$C$2:$C$5002 ), 0)),"")</f>
        <v/>
      </c>
      <c r="B290" s="7" t="str">
        <f>IF(SUMIF(Purchase!C:C,Report!A290,Purchase!D:D)=0,"",SUMIF(Purchase!C:C,Report!A290,Purchase!D:D))</f>
        <v/>
      </c>
      <c r="C290" s="7" t="str">
        <f>IF(SUMIF(Used!C:C,Report!A290,Used!D:D)=0,"",SUMIF(Used!C:C,Report!A290,Used!D:D))</f>
        <v/>
      </c>
      <c r="D290" s="7" t="str">
        <f t="shared" si="10"/>
        <v/>
      </c>
      <c r="E290" s="9" t="str">
        <f>IFERROR((SUMIF(Purchase!C:C,Report!A290,Purchase!F:F)/B290),"")</f>
        <v/>
      </c>
      <c r="F290" s="12" t="str">
        <f t="shared" si="9"/>
        <v/>
      </c>
    </row>
    <row r="291" spans="1:6" x14ac:dyDescent="0.25">
      <c r="A291" s="6" t="str">
        <f t="array" ref="A291">IFERROR(INDEX(Purchase!$C$2:$C$5002, MATCH(0, COUNTIF($A$1:A290,Purchase!$C$2:$C$5002 ), 0)),"")</f>
        <v/>
      </c>
      <c r="B291" s="7" t="str">
        <f>IF(SUMIF(Purchase!C:C,Report!A291,Purchase!D:D)=0,"",SUMIF(Purchase!C:C,Report!A291,Purchase!D:D))</f>
        <v/>
      </c>
      <c r="C291" s="7" t="str">
        <f>IF(SUMIF(Used!C:C,Report!A291,Used!D:D)=0,"",SUMIF(Used!C:C,Report!A291,Used!D:D))</f>
        <v/>
      </c>
      <c r="D291" s="7" t="str">
        <f t="shared" si="10"/>
        <v/>
      </c>
      <c r="E291" s="9" t="str">
        <f>IFERROR((SUMIF(Purchase!C:C,Report!A291,Purchase!F:F)/B291),"")</f>
        <v/>
      </c>
      <c r="F291" s="12" t="str">
        <f t="shared" si="9"/>
        <v/>
      </c>
    </row>
    <row r="292" spans="1:6" x14ac:dyDescent="0.25">
      <c r="A292" s="6" t="str">
        <f t="array" ref="A292">IFERROR(INDEX(Purchase!$C$2:$C$5002, MATCH(0, COUNTIF($A$1:A291,Purchase!$C$2:$C$5002 ), 0)),"")</f>
        <v/>
      </c>
      <c r="B292" s="7" t="str">
        <f>IF(SUMIF(Purchase!C:C,Report!A292,Purchase!D:D)=0,"",SUMIF(Purchase!C:C,Report!A292,Purchase!D:D))</f>
        <v/>
      </c>
      <c r="C292" s="7" t="str">
        <f>IF(SUMIF(Used!C:C,Report!A292,Used!D:D)=0,"",SUMIF(Used!C:C,Report!A292,Used!D:D))</f>
        <v/>
      </c>
      <c r="D292" s="7" t="str">
        <f t="shared" si="10"/>
        <v/>
      </c>
      <c r="E292" s="9" t="str">
        <f>IFERROR((SUMIF(Purchase!C:C,Report!A292,Purchase!F:F)/B292),"")</f>
        <v/>
      </c>
      <c r="F292" s="12" t="str">
        <f t="shared" si="9"/>
        <v/>
      </c>
    </row>
    <row r="293" spans="1:6" x14ac:dyDescent="0.25">
      <c r="A293" s="6" t="str">
        <f t="array" ref="A293">IFERROR(INDEX(Purchase!$C$2:$C$5002, MATCH(0, COUNTIF($A$1:A292,Purchase!$C$2:$C$5002 ), 0)),"")</f>
        <v/>
      </c>
      <c r="B293" s="7" t="str">
        <f>IF(SUMIF(Purchase!C:C,Report!A293,Purchase!D:D)=0,"",SUMIF(Purchase!C:C,Report!A293,Purchase!D:D))</f>
        <v/>
      </c>
      <c r="C293" s="7" t="str">
        <f>IF(SUMIF(Used!C:C,Report!A293,Used!D:D)=0,"",SUMIF(Used!C:C,Report!A293,Used!D:D))</f>
        <v/>
      </c>
      <c r="D293" s="7" t="str">
        <f t="shared" si="10"/>
        <v/>
      </c>
      <c r="E293" s="9" t="str">
        <f>IFERROR((SUMIF(Purchase!C:C,Report!A293,Purchase!F:F)/B293),"")</f>
        <v/>
      </c>
      <c r="F293" s="12" t="str">
        <f t="shared" si="9"/>
        <v/>
      </c>
    </row>
    <row r="294" spans="1:6" x14ac:dyDescent="0.25">
      <c r="A294" s="6" t="str">
        <f t="array" ref="A294">IFERROR(INDEX(Purchase!$C$2:$C$5002, MATCH(0, COUNTIF($A$1:A293,Purchase!$C$2:$C$5002 ), 0)),"")</f>
        <v/>
      </c>
      <c r="B294" s="7" t="str">
        <f>IF(SUMIF(Purchase!C:C,Report!A294,Purchase!D:D)=0,"",SUMIF(Purchase!C:C,Report!A294,Purchase!D:D))</f>
        <v/>
      </c>
      <c r="C294" s="7" t="str">
        <f>IF(SUMIF(Used!C:C,Report!A294,Used!D:D)=0,"",SUMIF(Used!C:C,Report!A294,Used!D:D))</f>
        <v/>
      </c>
      <c r="D294" s="7" t="str">
        <f t="shared" si="10"/>
        <v/>
      </c>
      <c r="E294" s="9" t="str">
        <f>IFERROR((SUMIF(Purchase!C:C,Report!A294,Purchase!F:F)/B294),"")</f>
        <v/>
      </c>
      <c r="F294" s="12" t="str">
        <f t="shared" si="9"/>
        <v/>
      </c>
    </row>
    <row r="295" spans="1:6" x14ac:dyDescent="0.25">
      <c r="A295" s="6" t="str">
        <f t="array" ref="A295">IFERROR(INDEX(Purchase!$C$2:$C$5002, MATCH(0, COUNTIF($A$1:A294,Purchase!$C$2:$C$5002 ), 0)),"")</f>
        <v/>
      </c>
      <c r="B295" s="7" t="str">
        <f>IF(SUMIF(Purchase!C:C,Report!A295,Purchase!D:D)=0,"",SUMIF(Purchase!C:C,Report!A295,Purchase!D:D))</f>
        <v/>
      </c>
      <c r="C295" s="7" t="str">
        <f>IF(SUMIF(Used!C:C,Report!A295,Used!D:D)=0,"",SUMIF(Used!C:C,Report!A295,Used!D:D))</f>
        <v/>
      </c>
      <c r="D295" s="7" t="str">
        <f t="shared" si="10"/>
        <v/>
      </c>
      <c r="E295" s="9" t="str">
        <f>IFERROR((SUMIF(Purchase!C:C,Report!A295,Purchase!F:F)/B295),"")</f>
        <v/>
      </c>
      <c r="F295" s="12" t="str">
        <f t="shared" si="9"/>
        <v/>
      </c>
    </row>
    <row r="296" spans="1:6" x14ac:dyDescent="0.25">
      <c r="A296" s="6" t="str">
        <f t="array" ref="A296">IFERROR(INDEX(Purchase!$C$2:$C$5002, MATCH(0, COUNTIF($A$1:A295,Purchase!$C$2:$C$5002 ), 0)),"")</f>
        <v/>
      </c>
      <c r="B296" s="7" t="str">
        <f>IF(SUMIF(Purchase!C:C,Report!A296,Purchase!D:D)=0,"",SUMIF(Purchase!C:C,Report!A296,Purchase!D:D))</f>
        <v/>
      </c>
      <c r="C296" s="7" t="str">
        <f>IF(SUMIF(Used!C:C,Report!A296,Used!D:D)=0,"",SUMIF(Used!C:C,Report!A296,Used!D:D))</f>
        <v/>
      </c>
      <c r="D296" s="7" t="str">
        <f t="shared" si="10"/>
        <v/>
      </c>
      <c r="E296" s="9" t="str">
        <f>IFERROR((SUMIF(Purchase!C:C,Report!A296,Purchase!F:F)/B296),"")</f>
        <v/>
      </c>
      <c r="F296" s="12" t="str">
        <f t="shared" si="9"/>
        <v/>
      </c>
    </row>
    <row r="297" spans="1:6" x14ac:dyDescent="0.25">
      <c r="A297" s="6" t="str">
        <f t="array" ref="A297">IFERROR(INDEX(Purchase!$C$2:$C$5002, MATCH(0, COUNTIF($A$1:A296,Purchase!$C$2:$C$5002 ), 0)),"")</f>
        <v/>
      </c>
      <c r="B297" s="7" t="str">
        <f>IF(SUMIF(Purchase!C:C,Report!A297,Purchase!D:D)=0,"",SUMIF(Purchase!C:C,Report!A297,Purchase!D:D))</f>
        <v/>
      </c>
      <c r="C297" s="7" t="str">
        <f>IF(SUMIF(Used!C:C,Report!A297,Used!D:D)=0,"",SUMIF(Used!C:C,Report!A297,Used!D:D))</f>
        <v/>
      </c>
      <c r="D297" s="7" t="str">
        <f t="shared" si="10"/>
        <v/>
      </c>
      <c r="E297" s="9" t="str">
        <f>IFERROR((SUMIF(Purchase!C:C,Report!A297,Purchase!F:F)/B297),"")</f>
        <v/>
      </c>
      <c r="F297" s="12" t="str">
        <f t="shared" si="9"/>
        <v/>
      </c>
    </row>
    <row r="298" spans="1:6" x14ac:dyDescent="0.25">
      <c r="A298" s="6" t="str">
        <f t="array" ref="A298">IFERROR(INDEX(Purchase!$C$2:$C$5002, MATCH(0, COUNTIF($A$1:A297,Purchase!$C$2:$C$5002 ), 0)),"")</f>
        <v/>
      </c>
      <c r="B298" s="7" t="str">
        <f>IF(SUMIF(Purchase!C:C,Report!A298,Purchase!D:D)=0,"",SUMIF(Purchase!C:C,Report!A298,Purchase!D:D))</f>
        <v/>
      </c>
      <c r="C298" s="7" t="str">
        <f>IF(SUMIF(Used!C:C,Report!A298,Used!D:D)=0,"",SUMIF(Used!C:C,Report!A298,Used!D:D))</f>
        <v/>
      </c>
      <c r="D298" s="7" t="str">
        <f t="shared" si="10"/>
        <v/>
      </c>
      <c r="E298" s="9" t="str">
        <f>IFERROR((SUMIF(Purchase!C:C,Report!A298,Purchase!F:F)/B298),"")</f>
        <v/>
      </c>
      <c r="F298" s="12" t="str">
        <f t="shared" si="9"/>
        <v/>
      </c>
    </row>
    <row r="299" spans="1:6" x14ac:dyDescent="0.25">
      <c r="A299" s="6" t="str">
        <f t="array" ref="A299">IFERROR(INDEX(Purchase!$C$2:$C$5002, MATCH(0, COUNTIF($A$1:A298,Purchase!$C$2:$C$5002 ), 0)),"")</f>
        <v/>
      </c>
      <c r="B299" s="7" t="str">
        <f>IF(SUMIF(Purchase!C:C,Report!A299,Purchase!D:D)=0,"",SUMIF(Purchase!C:C,Report!A299,Purchase!D:D))</f>
        <v/>
      </c>
      <c r="C299" s="7" t="str">
        <f>IF(SUMIF(Used!C:C,Report!A299,Used!D:D)=0,"",SUMIF(Used!C:C,Report!A299,Used!D:D))</f>
        <v/>
      </c>
      <c r="D299" s="7" t="str">
        <f t="shared" si="10"/>
        <v/>
      </c>
      <c r="E299" s="9" t="str">
        <f>IFERROR((SUMIF(Purchase!C:C,Report!A299,Purchase!F:F)/B299),"")</f>
        <v/>
      </c>
      <c r="F299" s="12" t="str">
        <f t="shared" si="9"/>
        <v/>
      </c>
    </row>
    <row r="300" spans="1:6" x14ac:dyDescent="0.25">
      <c r="A300" s="6" t="str">
        <f t="array" ref="A300">IFERROR(INDEX(Purchase!$C$2:$C$5002, MATCH(0, COUNTIF($A$1:A299,Purchase!$C$2:$C$5002 ), 0)),"")</f>
        <v/>
      </c>
      <c r="B300" s="7" t="str">
        <f>IF(SUMIF(Purchase!C:C,Report!A300,Purchase!D:D)=0,"",SUMIF(Purchase!C:C,Report!A300,Purchase!D:D))</f>
        <v/>
      </c>
      <c r="C300" s="7" t="str">
        <f>IF(SUMIF(Used!C:C,Report!A300,Used!D:D)=0,"",SUMIF(Used!C:C,Report!A300,Used!D:D))</f>
        <v/>
      </c>
      <c r="D300" s="7" t="str">
        <f t="shared" si="10"/>
        <v/>
      </c>
      <c r="E300" s="9" t="str">
        <f>IFERROR((SUMIF(Purchase!C:C,Report!A300,Purchase!F:F)/B300),"")</f>
        <v/>
      </c>
      <c r="F300" s="12" t="str">
        <f t="shared" si="9"/>
        <v/>
      </c>
    </row>
    <row r="301" spans="1:6" x14ac:dyDescent="0.25">
      <c r="A301" s="6" t="str">
        <f t="array" ref="A301">IFERROR(INDEX(Purchase!$C$2:$C$5002, MATCH(0, COUNTIF($A$1:A300,Purchase!$C$2:$C$5002 ), 0)),"")</f>
        <v/>
      </c>
      <c r="B301" s="7" t="str">
        <f>IF(SUMIF(Purchase!C:C,Report!A301,Purchase!D:D)=0,"",SUMIF(Purchase!C:C,Report!A301,Purchase!D:D))</f>
        <v/>
      </c>
      <c r="C301" s="7" t="str">
        <f>IF(SUMIF(Used!C:C,Report!A301,Used!D:D)=0,"",SUMIF(Used!C:C,Report!A301,Used!D:D))</f>
        <v/>
      </c>
      <c r="D301" s="7" t="str">
        <f t="shared" si="10"/>
        <v/>
      </c>
      <c r="E301" s="9" t="str">
        <f>IFERROR((SUMIF(Purchase!C:C,Report!A301,Purchase!F:F)/B301),"")</f>
        <v/>
      </c>
      <c r="F301" s="12" t="str">
        <f t="shared" si="9"/>
        <v/>
      </c>
    </row>
    <row r="302" spans="1:6" x14ac:dyDescent="0.25">
      <c r="A302" s="6" t="str">
        <f t="array" ref="A302">IFERROR(INDEX(Purchase!$C$2:$C$5002, MATCH(0, COUNTIF($A$1:A301,Purchase!$C$2:$C$5002 ), 0)),"")</f>
        <v/>
      </c>
      <c r="B302" s="7" t="str">
        <f>IF(SUMIF(Purchase!C:C,Report!A302,Purchase!D:D)=0,"",SUMIF(Purchase!C:C,Report!A302,Purchase!D:D))</f>
        <v/>
      </c>
      <c r="C302" s="7" t="str">
        <f>IF(SUMIF(Used!C:C,Report!A302,Used!D:D)=0,"",SUMIF(Used!C:C,Report!A302,Used!D:D))</f>
        <v/>
      </c>
      <c r="D302" s="7" t="str">
        <f t="shared" si="10"/>
        <v/>
      </c>
      <c r="E302" s="9" t="str">
        <f>IFERROR((SUMIF(Purchase!C:C,Report!A302,Purchase!F:F)/B302),"")</f>
        <v/>
      </c>
      <c r="F302" s="12" t="str">
        <f t="shared" si="9"/>
        <v/>
      </c>
    </row>
    <row r="303" spans="1:6" x14ac:dyDescent="0.25">
      <c r="A303" s="6" t="str">
        <f t="array" ref="A303">IFERROR(INDEX(Purchase!$C$2:$C$5002, MATCH(0, COUNTIF($A$1:A302,Purchase!$C$2:$C$5002 ), 0)),"")</f>
        <v/>
      </c>
      <c r="B303" s="7" t="str">
        <f>IF(SUMIF(Purchase!C:C,Report!A303,Purchase!D:D)=0,"",SUMIF(Purchase!C:C,Report!A303,Purchase!D:D))</f>
        <v/>
      </c>
      <c r="C303" s="7" t="str">
        <f>IF(SUMIF(Used!C:C,Report!A303,Used!D:D)=0,"",SUMIF(Used!C:C,Report!A303,Used!D:D))</f>
        <v/>
      </c>
      <c r="D303" s="7" t="str">
        <f t="shared" si="10"/>
        <v/>
      </c>
      <c r="E303" s="9" t="str">
        <f>IFERROR((SUMIF(Purchase!C:C,Report!A303,Purchase!F:F)/B303),"")</f>
        <v/>
      </c>
      <c r="F303" s="12" t="str">
        <f t="shared" si="9"/>
        <v/>
      </c>
    </row>
    <row r="304" spans="1:6" x14ac:dyDescent="0.25">
      <c r="A304" s="6" t="str">
        <f t="array" ref="A304">IFERROR(INDEX(Purchase!$C$2:$C$5002, MATCH(0, COUNTIF($A$1:A303,Purchase!$C$2:$C$5002 ), 0)),"")</f>
        <v/>
      </c>
      <c r="B304" s="7" t="str">
        <f>IF(SUMIF(Purchase!C:C,Report!A304,Purchase!D:D)=0,"",SUMIF(Purchase!C:C,Report!A304,Purchase!D:D))</f>
        <v/>
      </c>
      <c r="C304" s="7" t="str">
        <f>IF(SUMIF(Used!C:C,Report!A304,Used!D:D)=0,"",SUMIF(Used!C:C,Report!A304,Used!D:D))</f>
        <v/>
      </c>
      <c r="D304" s="7" t="str">
        <f t="shared" si="10"/>
        <v/>
      </c>
      <c r="E304" s="9" t="str">
        <f>IFERROR((SUMIF(Purchase!C:C,Report!A304,Purchase!F:F)/B304),"")</f>
        <v/>
      </c>
      <c r="F304" s="12" t="str">
        <f t="shared" si="9"/>
        <v/>
      </c>
    </row>
    <row r="305" spans="1:6" x14ac:dyDescent="0.25">
      <c r="A305" s="6" t="str">
        <f t="array" ref="A305">IFERROR(INDEX(Purchase!$C$2:$C$5002, MATCH(0, COUNTIF($A$1:A304,Purchase!$C$2:$C$5002 ), 0)),"")</f>
        <v/>
      </c>
      <c r="B305" s="7" t="str">
        <f>IF(SUMIF(Purchase!C:C,Report!A305,Purchase!D:D)=0,"",SUMIF(Purchase!C:C,Report!A305,Purchase!D:D))</f>
        <v/>
      </c>
      <c r="C305" s="7" t="str">
        <f>IF(SUMIF(Used!C:C,Report!A305,Used!D:D)=0,"",SUMIF(Used!C:C,Report!A305,Used!D:D))</f>
        <v/>
      </c>
      <c r="D305" s="7" t="str">
        <f t="shared" si="10"/>
        <v/>
      </c>
      <c r="E305" s="9" t="str">
        <f>IFERROR((SUMIF(Purchase!C:C,Report!A305,Purchase!F:F)/B305),"")</f>
        <v/>
      </c>
      <c r="F305" s="12" t="str">
        <f t="shared" si="9"/>
        <v/>
      </c>
    </row>
    <row r="306" spans="1:6" x14ac:dyDescent="0.25">
      <c r="A306" s="6" t="str">
        <f t="array" ref="A306">IFERROR(INDEX(Purchase!$C$2:$C$5002, MATCH(0, COUNTIF($A$1:A305,Purchase!$C$2:$C$5002 ), 0)),"")</f>
        <v/>
      </c>
      <c r="B306" s="7" t="str">
        <f>IF(SUMIF(Purchase!C:C,Report!A306,Purchase!D:D)=0,"",SUMIF(Purchase!C:C,Report!A306,Purchase!D:D))</f>
        <v/>
      </c>
      <c r="C306" s="7" t="str">
        <f>IF(SUMIF(Used!C:C,Report!A306,Used!D:D)=0,"",SUMIF(Used!C:C,Report!A306,Used!D:D))</f>
        <v/>
      </c>
      <c r="D306" s="7" t="str">
        <f t="shared" si="10"/>
        <v/>
      </c>
      <c r="E306" s="9" t="str">
        <f>IFERROR((SUMIF(Purchase!C:C,Report!A306,Purchase!F:F)/B306),"")</f>
        <v/>
      </c>
      <c r="F306" s="12" t="str">
        <f t="shared" si="9"/>
        <v/>
      </c>
    </row>
    <row r="307" spans="1:6" x14ac:dyDescent="0.25">
      <c r="A307" s="6" t="str">
        <f t="array" ref="A307">IFERROR(INDEX(Purchase!$C$2:$C$5002, MATCH(0, COUNTIF($A$1:A306,Purchase!$C$2:$C$5002 ), 0)),"")</f>
        <v/>
      </c>
      <c r="B307" s="7" t="str">
        <f>IF(SUMIF(Purchase!C:C,Report!A307,Purchase!D:D)=0,"",SUMIF(Purchase!C:C,Report!A307,Purchase!D:D))</f>
        <v/>
      </c>
      <c r="C307" s="7" t="str">
        <f>IF(SUMIF(Used!C:C,Report!A307,Used!D:D)=0,"",SUMIF(Used!C:C,Report!A307,Used!D:D))</f>
        <v/>
      </c>
      <c r="D307" s="7" t="str">
        <f t="shared" si="10"/>
        <v/>
      </c>
      <c r="E307" s="9" t="str">
        <f>IFERROR((SUMIF(Purchase!C:C,Report!A307,Purchase!F:F)/B307),"")</f>
        <v/>
      </c>
      <c r="F307" s="12" t="str">
        <f t="shared" si="9"/>
        <v/>
      </c>
    </row>
    <row r="308" spans="1:6" x14ac:dyDescent="0.25">
      <c r="A308" s="6" t="str">
        <f t="array" ref="A308">IFERROR(INDEX(Purchase!$C$2:$C$5002, MATCH(0, COUNTIF($A$1:A307,Purchase!$C$2:$C$5002 ), 0)),"")</f>
        <v/>
      </c>
      <c r="B308" s="7" t="str">
        <f>IF(SUMIF(Purchase!C:C,Report!A308,Purchase!D:D)=0,"",SUMIF(Purchase!C:C,Report!A308,Purchase!D:D))</f>
        <v/>
      </c>
      <c r="C308" s="7" t="str">
        <f>IF(SUMIF(Used!C:C,Report!A308,Used!D:D)=0,"",SUMIF(Used!C:C,Report!A308,Used!D:D))</f>
        <v/>
      </c>
      <c r="D308" s="7" t="str">
        <f t="shared" si="10"/>
        <v/>
      </c>
      <c r="E308" s="9" t="str">
        <f>IFERROR((SUMIF(Purchase!C:C,Report!A308,Purchase!F:F)/B308),"")</f>
        <v/>
      </c>
      <c r="F308" s="12" t="str">
        <f t="shared" si="9"/>
        <v/>
      </c>
    </row>
    <row r="309" spans="1:6" x14ac:dyDescent="0.25">
      <c r="A309" s="6" t="str">
        <f t="array" ref="A309">IFERROR(INDEX(Purchase!$C$2:$C$5002, MATCH(0, COUNTIF($A$1:A308,Purchase!$C$2:$C$5002 ), 0)),"")</f>
        <v/>
      </c>
      <c r="B309" s="7" t="str">
        <f>IF(SUMIF(Purchase!C:C,Report!A309,Purchase!D:D)=0,"",SUMIF(Purchase!C:C,Report!A309,Purchase!D:D))</f>
        <v/>
      </c>
      <c r="C309" s="7" t="str">
        <f>IF(SUMIF(Used!C:C,Report!A309,Used!D:D)=0,"",SUMIF(Used!C:C,Report!A309,Used!D:D))</f>
        <v/>
      </c>
      <c r="D309" s="7" t="str">
        <f t="shared" si="10"/>
        <v/>
      </c>
      <c r="E309" s="9" t="str">
        <f>IFERROR((SUMIF(Purchase!C:C,Report!A309,Purchase!F:F)/B309),"")</f>
        <v/>
      </c>
      <c r="F309" s="12" t="str">
        <f t="shared" si="9"/>
        <v/>
      </c>
    </row>
    <row r="310" spans="1:6" x14ac:dyDescent="0.25">
      <c r="A310" s="6" t="str">
        <f t="array" ref="A310">IFERROR(INDEX(Purchase!$C$2:$C$5002, MATCH(0, COUNTIF($A$1:A309,Purchase!$C$2:$C$5002 ), 0)),"")</f>
        <v/>
      </c>
      <c r="B310" s="7" t="str">
        <f>IF(SUMIF(Purchase!C:C,Report!A310,Purchase!D:D)=0,"",SUMIF(Purchase!C:C,Report!A310,Purchase!D:D))</f>
        <v/>
      </c>
      <c r="C310" s="7" t="str">
        <f>IF(SUMIF(Used!C:C,Report!A310,Used!D:D)=0,"",SUMIF(Used!C:C,Report!A310,Used!D:D))</f>
        <v/>
      </c>
      <c r="D310" s="7" t="str">
        <f t="shared" si="10"/>
        <v/>
      </c>
      <c r="E310" s="9" t="str">
        <f>IFERROR((SUMIF(Purchase!C:C,Report!A310,Purchase!F:F)/B310),"")</f>
        <v/>
      </c>
      <c r="F310" s="12" t="str">
        <f t="shared" si="9"/>
        <v/>
      </c>
    </row>
    <row r="311" spans="1:6" x14ac:dyDescent="0.25">
      <c r="A311" s="6" t="str">
        <f t="array" ref="A311">IFERROR(INDEX(Purchase!$C$2:$C$5002, MATCH(0, COUNTIF($A$1:A310,Purchase!$C$2:$C$5002 ), 0)),"")</f>
        <v/>
      </c>
      <c r="B311" s="7" t="str">
        <f>IF(SUMIF(Purchase!C:C,Report!A311,Purchase!D:D)=0,"",SUMIF(Purchase!C:C,Report!A311,Purchase!D:D))</f>
        <v/>
      </c>
      <c r="C311" s="7" t="str">
        <f>IF(SUMIF(Used!C:C,Report!A311,Used!D:D)=0,"",SUMIF(Used!C:C,Report!A311,Used!D:D))</f>
        <v/>
      </c>
      <c r="D311" s="7" t="str">
        <f t="shared" si="10"/>
        <v/>
      </c>
      <c r="E311" s="9" t="str">
        <f>IFERROR((SUMIF(Purchase!C:C,Report!A311,Purchase!F:F)/B311),"")</f>
        <v/>
      </c>
      <c r="F311" s="12" t="str">
        <f t="shared" si="9"/>
        <v/>
      </c>
    </row>
    <row r="312" spans="1:6" x14ac:dyDescent="0.25">
      <c r="A312" s="6" t="str">
        <f t="array" ref="A312">IFERROR(INDEX(Purchase!$C$2:$C$5002, MATCH(0, COUNTIF($A$1:A311,Purchase!$C$2:$C$5002 ), 0)),"")</f>
        <v/>
      </c>
      <c r="B312" s="7" t="str">
        <f>IF(SUMIF(Purchase!C:C,Report!A312,Purchase!D:D)=0,"",SUMIF(Purchase!C:C,Report!A312,Purchase!D:D))</f>
        <v/>
      </c>
      <c r="C312" s="7" t="str">
        <f>IF(SUMIF(Used!C:C,Report!A312,Used!D:D)=0,"",SUMIF(Used!C:C,Report!A312,Used!D:D))</f>
        <v/>
      </c>
      <c r="D312" s="7" t="str">
        <f t="shared" si="10"/>
        <v/>
      </c>
      <c r="E312" s="9" t="str">
        <f>IFERROR((SUMIF(Purchase!C:C,Report!A312,Purchase!F:F)/B312),"")</f>
        <v/>
      </c>
      <c r="F312" s="12" t="str">
        <f t="shared" si="9"/>
        <v/>
      </c>
    </row>
    <row r="313" spans="1:6" x14ac:dyDescent="0.25">
      <c r="A313" s="6" t="str">
        <f t="array" ref="A313">IFERROR(INDEX(Purchase!$C$2:$C$5002, MATCH(0, COUNTIF($A$1:A312,Purchase!$C$2:$C$5002 ), 0)),"")</f>
        <v/>
      </c>
      <c r="B313" s="7" t="str">
        <f>IF(SUMIF(Purchase!C:C,Report!A313,Purchase!D:D)=0,"",SUMIF(Purchase!C:C,Report!A313,Purchase!D:D))</f>
        <v/>
      </c>
      <c r="C313" s="7" t="str">
        <f>IF(SUMIF(Used!C:C,Report!A313,Used!D:D)=0,"",SUMIF(Used!C:C,Report!A313,Used!D:D))</f>
        <v/>
      </c>
      <c r="D313" s="7" t="str">
        <f t="shared" si="10"/>
        <v/>
      </c>
      <c r="E313" s="9" t="str">
        <f>IFERROR((SUMIF(Purchase!C:C,Report!A313,Purchase!F:F)/B313),"")</f>
        <v/>
      </c>
      <c r="F313" s="12" t="str">
        <f t="shared" si="9"/>
        <v/>
      </c>
    </row>
    <row r="314" spans="1:6" x14ac:dyDescent="0.25">
      <c r="A314" s="6" t="str">
        <f t="array" ref="A314">IFERROR(INDEX(Purchase!$C$2:$C$5002, MATCH(0, COUNTIF($A$1:A313,Purchase!$C$2:$C$5002 ), 0)),"")</f>
        <v/>
      </c>
      <c r="B314" s="7" t="str">
        <f>IF(SUMIF(Purchase!C:C,Report!A314,Purchase!D:D)=0,"",SUMIF(Purchase!C:C,Report!A314,Purchase!D:D))</f>
        <v/>
      </c>
      <c r="C314" s="7" t="str">
        <f>IF(SUMIF(Used!C:C,Report!A314,Used!D:D)=0,"",SUMIF(Used!C:C,Report!A314,Used!D:D))</f>
        <v/>
      </c>
      <c r="D314" s="7" t="str">
        <f t="shared" si="10"/>
        <v/>
      </c>
      <c r="E314" s="9" t="str">
        <f>IFERROR((SUMIF(Purchase!C:C,Report!A314,Purchase!F:F)/B314),"")</f>
        <v/>
      </c>
      <c r="F314" s="12" t="str">
        <f t="shared" si="9"/>
        <v/>
      </c>
    </row>
    <row r="315" spans="1:6" x14ac:dyDescent="0.25">
      <c r="A315" s="6" t="str">
        <f t="array" ref="A315">IFERROR(INDEX(Purchase!$C$2:$C$5002, MATCH(0, COUNTIF($A$1:A314,Purchase!$C$2:$C$5002 ), 0)),"")</f>
        <v/>
      </c>
      <c r="B315" s="7" t="str">
        <f>IF(SUMIF(Purchase!C:C,Report!A315,Purchase!D:D)=0,"",SUMIF(Purchase!C:C,Report!A315,Purchase!D:D))</f>
        <v/>
      </c>
      <c r="C315" s="7" t="str">
        <f>IF(SUMIF(Used!C:C,Report!A315,Used!D:D)=0,"",SUMIF(Used!C:C,Report!A315,Used!D:D))</f>
        <v/>
      </c>
      <c r="D315" s="7" t="str">
        <f t="shared" si="10"/>
        <v/>
      </c>
      <c r="E315" s="9" t="str">
        <f>IFERROR((SUMIF(Purchase!C:C,Report!A315,Purchase!F:F)/B315),"")</f>
        <v/>
      </c>
      <c r="F315" s="12" t="str">
        <f t="shared" si="9"/>
        <v/>
      </c>
    </row>
    <row r="316" spans="1:6" x14ac:dyDescent="0.25">
      <c r="A316" s="6" t="str">
        <f t="array" ref="A316">IFERROR(INDEX(Purchase!$C$2:$C$5002, MATCH(0, COUNTIF($A$1:A315,Purchase!$C$2:$C$5002 ), 0)),"")</f>
        <v/>
      </c>
      <c r="B316" s="7" t="str">
        <f>IF(SUMIF(Purchase!C:C,Report!A316,Purchase!D:D)=0,"",SUMIF(Purchase!C:C,Report!A316,Purchase!D:D))</f>
        <v/>
      </c>
      <c r="C316" s="7" t="str">
        <f>IF(SUMIF(Used!C:C,Report!A316,Used!D:D)=0,"",SUMIF(Used!C:C,Report!A316,Used!D:D))</f>
        <v/>
      </c>
      <c r="D316" s="7" t="str">
        <f t="shared" si="10"/>
        <v/>
      </c>
      <c r="E316" s="9" t="str">
        <f>IFERROR((SUMIF(Purchase!C:C,Report!A316,Purchase!F:F)/B316),"")</f>
        <v/>
      </c>
      <c r="F316" s="12" t="str">
        <f t="shared" si="9"/>
        <v/>
      </c>
    </row>
    <row r="317" spans="1:6" x14ac:dyDescent="0.25">
      <c r="A317" s="6" t="str">
        <f t="array" ref="A317">IFERROR(INDEX(Purchase!$C$2:$C$5002, MATCH(0, COUNTIF($A$1:A316,Purchase!$C$2:$C$5002 ), 0)),"")</f>
        <v/>
      </c>
      <c r="B317" s="7" t="str">
        <f>IF(SUMIF(Purchase!C:C,Report!A317,Purchase!D:D)=0,"",SUMIF(Purchase!C:C,Report!A317,Purchase!D:D))</f>
        <v/>
      </c>
      <c r="C317" s="7" t="str">
        <f>IF(SUMIF(Used!C:C,Report!A317,Used!D:D)=0,"",SUMIF(Used!C:C,Report!A317,Used!D:D))</f>
        <v/>
      </c>
      <c r="D317" s="7" t="str">
        <f t="shared" si="10"/>
        <v/>
      </c>
      <c r="E317" s="9" t="str">
        <f>IFERROR((SUMIF(Purchase!C:C,Report!A317,Purchase!F:F)/B317),"")</f>
        <v/>
      </c>
      <c r="F317" s="12" t="str">
        <f t="shared" si="9"/>
        <v/>
      </c>
    </row>
    <row r="318" spans="1:6" x14ac:dyDescent="0.25">
      <c r="A318" s="6" t="str">
        <f t="array" ref="A318">IFERROR(INDEX(Purchase!$C$2:$C$5002, MATCH(0, COUNTIF($A$1:A317,Purchase!$C$2:$C$5002 ), 0)),"")</f>
        <v/>
      </c>
      <c r="B318" s="7" t="str">
        <f>IF(SUMIF(Purchase!C:C,Report!A318,Purchase!D:D)=0,"",SUMIF(Purchase!C:C,Report!A318,Purchase!D:D))</f>
        <v/>
      </c>
      <c r="C318" s="7" t="str">
        <f>IF(SUMIF(Used!C:C,Report!A318,Used!D:D)=0,"",SUMIF(Used!C:C,Report!A318,Used!D:D))</f>
        <v/>
      </c>
      <c r="D318" s="7" t="str">
        <f t="shared" si="10"/>
        <v/>
      </c>
      <c r="E318" s="9" t="str">
        <f>IFERROR((SUMIF(Purchase!C:C,Report!A318,Purchase!F:F)/B318),"")</f>
        <v/>
      </c>
      <c r="F318" s="12" t="str">
        <f t="shared" si="9"/>
        <v/>
      </c>
    </row>
    <row r="319" spans="1:6" x14ac:dyDescent="0.25">
      <c r="A319" s="6" t="str">
        <f t="array" ref="A319">IFERROR(INDEX(Purchase!$C$2:$C$5002, MATCH(0, COUNTIF($A$1:A318,Purchase!$C$2:$C$5002 ), 0)),"")</f>
        <v/>
      </c>
      <c r="B319" s="7" t="str">
        <f>IF(SUMIF(Purchase!C:C,Report!A319,Purchase!D:D)=0,"",SUMIF(Purchase!C:C,Report!A319,Purchase!D:D))</f>
        <v/>
      </c>
      <c r="C319" s="7" t="str">
        <f>IF(SUMIF(Used!C:C,Report!A319,Used!D:D)=0,"",SUMIF(Used!C:C,Report!A319,Used!D:D))</f>
        <v/>
      </c>
      <c r="D319" s="7" t="str">
        <f t="shared" si="10"/>
        <v/>
      </c>
      <c r="E319" s="9" t="str">
        <f>IFERROR((SUMIF(Purchase!C:C,Report!A319,Purchase!F:F)/B319),"")</f>
        <v/>
      </c>
      <c r="F319" s="12" t="str">
        <f t="shared" si="9"/>
        <v/>
      </c>
    </row>
    <row r="320" spans="1:6" x14ac:dyDescent="0.25">
      <c r="A320" s="6" t="str">
        <f t="array" ref="A320">IFERROR(INDEX(Purchase!$C$2:$C$5002, MATCH(0, COUNTIF($A$1:A319,Purchase!$C$2:$C$5002 ), 0)),"")</f>
        <v/>
      </c>
      <c r="B320" s="7" t="str">
        <f>IF(SUMIF(Purchase!C:C,Report!A320,Purchase!D:D)=0,"",SUMIF(Purchase!C:C,Report!A320,Purchase!D:D))</f>
        <v/>
      </c>
      <c r="C320" s="7" t="str">
        <f>IF(SUMIF(Used!C:C,Report!A320,Used!D:D)=0,"",SUMIF(Used!C:C,Report!A320,Used!D:D))</f>
        <v/>
      </c>
      <c r="D320" s="7" t="str">
        <f t="shared" si="10"/>
        <v/>
      </c>
      <c r="E320" s="9" t="str">
        <f>IFERROR((SUMIF(Purchase!C:C,Report!A320,Purchase!F:F)/B320),"")</f>
        <v/>
      </c>
      <c r="F320" s="12" t="str">
        <f t="shared" si="9"/>
        <v/>
      </c>
    </row>
    <row r="321" spans="1:6" x14ac:dyDescent="0.25">
      <c r="A321" s="6" t="str">
        <f t="array" ref="A321">IFERROR(INDEX(Purchase!$C$2:$C$5002, MATCH(0, COUNTIF($A$1:A320,Purchase!$C$2:$C$5002 ), 0)),"")</f>
        <v/>
      </c>
      <c r="B321" s="7" t="str">
        <f>IF(SUMIF(Purchase!C:C,Report!A321,Purchase!D:D)=0,"",SUMIF(Purchase!C:C,Report!A321,Purchase!D:D))</f>
        <v/>
      </c>
      <c r="C321" s="7" t="str">
        <f>IF(SUMIF(Used!C:C,Report!A321,Used!D:D)=0,"",SUMIF(Used!C:C,Report!A321,Used!D:D))</f>
        <v/>
      </c>
      <c r="D321" s="7" t="str">
        <f t="shared" si="10"/>
        <v/>
      </c>
      <c r="E321" s="9" t="str">
        <f>IFERROR((SUMIF(Purchase!C:C,Report!A321,Purchase!F:F)/B321),"")</f>
        <v/>
      </c>
      <c r="F321" s="12" t="str">
        <f t="shared" si="9"/>
        <v/>
      </c>
    </row>
    <row r="322" spans="1:6" x14ac:dyDescent="0.25">
      <c r="A322" s="6" t="str">
        <f t="array" ref="A322">IFERROR(INDEX(Purchase!$C$2:$C$5002, MATCH(0, COUNTIF($A$1:A321,Purchase!$C$2:$C$5002 ), 0)),"")</f>
        <v/>
      </c>
      <c r="B322" s="7" t="str">
        <f>IF(SUMIF(Purchase!C:C,Report!A322,Purchase!D:D)=0,"",SUMIF(Purchase!C:C,Report!A322,Purchase!D:D))</f>
        <v/>
      </c>
      <c r="C322" s="7" t="str">
        <f>IF(SUMIF(Used!C:C,Report!A322,Used!D:D)=0,"",SUMIF(Used!C:C,Report!A322,Used!D:D))</f>
        <v/>
      </c>
      <c r="D322" s="7" t="str">
        <f t="shared" si="10"/>
        <v/>
      </c>
      <c r="E322" s="9" t="str">
        <f>IFERROR((SUMIF(Purchase!C:C,Report!A322,Purchase!F:F)/B322),"")</f>
        <v/>
      </c>
      <c r="F322" s="12" t="str">
        <f t="shared" si="9"/>
        <v/>
      </c>
    </row>
    <row r="323" spans="1:6" x14ac:dyDescent="0.25">
      <c r="A323" s="6" t="str">
        <f t="array" ref="A323">IFERROR(INDEX(Purchase!$C$2:$C$5002, MATCH(0, COUNTIF($A$1:A322,Purchase!$C$2:$C$5002 ), 0)),"")</f>
        <v/>
      </c>
      <c r="B323" s="7" t="str">
        <f>IF(SUMIF(Purchase!C:C,Report!A323,Purchase!D:D)=0,"",SUMIF(Purchase!C:C,Report!A323,Purchase!D:D))</f>
        <v/>
      </c>
      <c r="C323" s="7" t="str">
        <f>IF(SUMIF(Used!C:C,Report!A323,Used!D:D)=0,"",SUMIF(Used!C:C,Report!A323,Used!D:D))</f>
        <v/>
      </c>
      <c r="D323" s="7" t="str">
        <f t="shared" si="10"/>
        <v/>
      </c>
      <c r="E323" s="9" t="str">
        <f>IFERROR((SUMIF(Purchase!C:C,Report!A323,Purchase!F:F)/B323),"")</f>
        <v/>
      </c>
      <c r="F323" s="12" t="str">
        <f t="shared" ref="F323:F386" si="11">IFERROR(E323*D323,"")</f>
        <v/>
      </c>
    </row>
    <row r="324" spans="1:6" x14ac:dyDescent="0.25">
      <c r="A324" s="6" t="str">
        <f t="array" ref="A324">IFERROR(INDEX(Purchase!$C$2:$C$5002, MATCH(0, COUNTIF($A$1:A323,Purchase!$C$2:$C$5002 ), 0)),"")</f>
        <v/>
      </c>
      <c r="B324" s="7" t="str">
        <f>IF(SUMIF(Purchase!C:C,Report!A324,Purchase!D:D)=0,"",SUMIF(Purchase!C:C,Report!A324,Purchase!D:D))</f>
        <v/>
      </c>
      <c r="C324" s="7" t="str">
        <f>IF(SUMIF(Used!C:C,Report!A324,Used!D:D)=0,"",SUMIF(Used!C:C,Report!A324,Used!D:D))</f>
        <v/>
      </c>
      <c r="D324" s="7" t="str">
        <f t="shared" si="10"/>
        <v/>
      </c>
      <c r="E324" s="9" t="str">
        <f>IFERROR((SUMIF(Purchase!C:C,Report!A324,Purchase!F:F)/B324),"")</f>
        <v/>
      </c>
      <c r="F324" s="12" t="str">
        <f t="shared" si="11"/>
        <v/>
      </c>
    </row>
    <row r="325" spans="1:6" x14ac:dyDescent="0.25">
      <c r="A325" s="6" t="str">
        <f t="array" ref="A325">IFERROR(INDEX(Purchase!$C$2:$C$5002, MATCH(0, COUNTIF($A$1:A324,Purchase!$C$2:$C$5002 ), 0)),"")</f>
        <v/>
      </c>
      <c r="B325" s="7" t="str">
        <f>IF(SUMIF(Purchase!C:C,Report!A325,Purchase!D:D)=0,"",SUMIF(Purchase!C:C,Report!A325,Purchase!D:D))</f>
        <v/>
      </c>
      <c r="C325" s="7" t="str">
        <f>IF(SUMIF(Used!C:C,Report!A325,Used!D:D)=0,"",SUMIF(Used!C:C,Report!A325,Used!D:D))</f>
        <v/>
      </c>
      <c r="D325" s="7" t="str">
        <f t="shared" si="10"/>
        <v/>
      </c>
      <c r="E325" s="9" t="str">
        <f>IFERROR((SUMIF(Purchase!C:C,Report!A325,Purchase!F:F)/B325),"")</f>
        <v/>
      </c>
      <c r="F325" s="12" t="str">
        <f t="shared" si="11"/>
        <v/>
      </c>
    </row>
    <row r="326" spans="1:6" x14ac:dyDescent="0.25">
      <c r="A326" s="6" t="str">
        <f t="array" ref="A326">IFERROR(INDEX(Purchase!$C$2:$C$5002, MATCH(0, COUNTIF($A$1:A325,Purchase!$C$2:$C$5002 ), 0)),"")</f>
        <v/>
      </c>
      <c r="B326" s="7" t="str">
        <f>IF(SUMIF(Purchase!C:C,Report!A326,Purchase!D:D)=0,"",SUMIF(Purchase!C:C,Report!A326,Purchase!D:D))</f>
        <v/>
      </c>
      <c r="C326" s="7" t="str">
        <f>IF(SUMIF(Used!C:C,Report!A326,Used!D:D)=0,"",SUMIF(Used!C:C,Report!A326,Used!D:D))</f>
        <v/>
      </c>
      <c r="D326" s="7" t="str">
        <f t="shared" si="10"/>
        <v/>
      </c>
      <c r="E326" s="9" t="str">
        <f>IFERROR((SUMIF(Purchase!C:C,Report!A326,Purchase!F:F)/B326),"")</f>
        <v/>
      </c>
      <c r="F326" s="12" t="str">
        <f t="shared" si="11"/>
        <v/>
      </c>
    </row>
    <row r="327" spans="1:6" x14ac:dyDescent="0.25">
      <c r="A327" s="6" t="str">
        <f t="array" ref="A327">IFERROR(INDEX(Purchase!$C$2:$C$5002, MATCH(0, COUNTIF($A$1:A326,Purchase!$C$2:$C$5002 ), 0)),"")</f>
        <v/>
      </c>
      <c r="B327" s="7" t="str">
        <f>IF(SUMIF(Purchase!C:C,Report!A327,Purchase!D:D)=0,"",SUMIF(Purchase!C:C,Report!A327,Purchase!D:D))</f>
        <v/>
      </c>
      <c r="C327" s="7" t="str">
        <f>IF(SUMIF(Used!C:C,Report!A327,Used!D:D)=0,"",SUMIF(Used!C:C,Report!A327,Used!D:D))</f>
        <v/>
      </c>
      <c r="D327" s="7" t="str">
        <f t="shared" si="10"/>
        <v/>
      </c>
      <c r="E327" s="9" t="str">
        <f>IFERROR((SUMIF(Purchase!C:C,Report!A327,Purchase!F:F)/B327),"")</f>
        <v/>
      </c>
      <c r="F327" s="12" t="str">
        <f t="shared" si="11"/>
        <v/>
      </c>
    </row>
    <row r="328" spans="1:6" x14ac:dyDescent="0.25">
      <c r="A328" s="6" t="str">
        <f t="array" ref="A328">IFERROR(INDEX(Purchase!$C$2:$C$5002, MATCH(0, COUNTIF($A$1:A327,Purchase!$C$2:$C$5002 ), 0)),"")</f>
        <v/>
      </c>
      <c r="B328" s="7" t="str">
        <f>IF(SUMIF(Purchase!C:C,Report!A328,Purchase!D:D)=0,"",SUMIF(Purchase!C:C,Report!A328,Purchase!D:D))</f>
        <v/>
      </c>
      <c r="C328" s="7" t="str">
        <f>IF(SUMIF(Used!C:C,Report!A328,Used!D:D)=0,"",SUMIF(Used!C:C,Report!A328,Used!D:D))</f>
        <v/>
      </c>
      <c r="D328" s="7" t="str">
        <f t="shared" si="10"/>
        <v/>
      </c>
      <c r="E328" s="9" t="str">
        <f>IFERROR((SUMIF(Purchase!C:C,Report!A328,Purchase!F:F)/B328),"")</f>
        <v/>
      </c>
      <c r="F328" s="12" t="str">
        <f t="shared" si="11"/>
        <v/>
      </c>
    </row>
    <row r="329" spans="1:6" x14ac:dyDescent="0.25">
      <c r="A329" s="6" t="str">
        <f t="array" ref="A329">IFERROR(INDEX(Purchase!$C$2:$C$5002, MATCH(0, COUNTIF($A$1:A328,Purchase!$C$2:$C$5002 ), 0)),"")</f>
        <v/>
      </c>
      <c r="B329" s="7" t="str">
        <f>IF(SUMIF(Purchase!C:C,Report!A329,Purchase!D:D)=0,"",SUMIF(Purchase!C:C,Report!A329,Purchase!D:D))</f>
        <v/>
      </c>
      <c r="C329" s="7" t="str">
        <f>IF(SUMIF(Used!C:C,Report!A329,Used!D:D)=0,"",SUMIF(Used!C:C,Report!A329,Used!D:D))</f>
        <v/>
      </c>
      <c r="D329" s="7" t="str">
        <f t="shared" ref="D329:D392" si="12">IFERROR(B329-C329,"")</f>
        <v/>
      </c>
      <c r="E329" s="9" t="str">
        <f>IFERROR((SUMIF(Purchase!C:C,Report!A329,Purchase!F:F)/B329),"")</f>
        <v/>
      </c>
      <c r="F329" s="12" t="str">
        <f t="shared" si="11"/>
        <v/>
      </c>
    </row>
    <row r="330" spans="1:6" x14ac:dyDescent="0.25">
      <c r="A330" s="6" t="str">
        <f t="array" ref="A330">IFERROR(INDEX(Purchase!$C$2:$C$5002, MATCH(0, COUNTIF($A$1:A329,Purchase!$C$2:$C$5002 ), 0)),"")</f>
        <v/>
      </c>
      <c r="B330" s="7" t="str">
        <f>IF(SUMIF(Purchase!C:C,Report!A330,Purchase!D:D)=0,"",SUMIF(Purchase!C:C,Report!A330,Purchase!D:D))</f>
        <v/>
      </c>
      <c r="C330" s="7" t="str">
        <f>IF(SUMIF(Used!C:C,Report!A330,Used!D:D)=0,"",SUMIF(Used!C:C,Report!A330,Used!D:D))</f>
        <v/>
      </c>
      <c r="D330" s="7" t="str">
        <f t="shared" si="12"/>
        <v/>
      </c>
      <c r="E330" s="9" t="str">
        <f>IFERROR((SUMIF(Purchase!C:C,Report!A330,Purchase!F:F)/B330),"")</f>
        <v/>
      </c>
      <c r="F330" s="12" t="str">
        <f t="shared" si="11"/>
        <v/>
      </c>
    </row>
    <row r="331" spans="1:6" x14ac:dyDescent="0.25">
      <c r="A331" s="6" t="str">
        <f t="array" ref="A331">IFERROR(INDEX(Purchase!$C$2:$C$5002, MATCH(0, COUNTIF($A$1:A330,Purchase!$C$2:$C$5002 ), 0)),"")</f>
        <v/>
      </c>
      <c r="B331" s="7" t="str">
        <f>IF(SUMIF(Purchase!C:C,Report!A331,Purchase!D:D)=0,"",SUMIF(Purchase!C:C,Report!A331,Purchase!D:D))</f>
        <v/>
      </c>
      <c r="C331" s="7" t="str">
        <f>IF(SUMIF(Used!C:C,Report!A331,Used!D:D)=0,"",SUMIF(Used!C:C,Report!A331,Used!D:D))</f>
        <v/>
      </c>
      <c r="D331" s="7" t="str">
        <f t="shared" si="12"/>
        <v/>
      </c>
      <c r="E331" s="9" t="str">
        <f>IFERROR((SUMIF(Purchase!C:C,Report!A331,Purchase!F:F)/B331),"")</f>
        <v/>
      </c>
      <c r="F331" s="12" t="str">
        <f t="shared" si="11"/>
        <v/>
      </c>
    </row>
    <row r="332" spans="1:6" x14ac:dyDescent="0.25">
      <c r="A332" s="6" t="str">
        <f t="array" ref="A332">IFERROR(INDEX(Purchase!$C$2:$C$5002, MATCH(0, COUNTIF($A$1:A331,Purchase!$C$2:$C$5002 ), 0)),"")</f>
        <v/>
      </c>
      <c r="B332" s="7" t="str">
        <f>IF(SUMIF(Purchase!C:C,Report!A332,Purchase!D:D)=0,"",SUMIF(Purchase!C:C,Report!A332,Purchase!D:D))</f>
        <v/>
      </c>
      <c r="C332" s="7" t="str">
        <f>IF(SUMIF(Used!C:C,Report!A332,Used!D:D)=0,"",SUMIF(Used!C:C,Report!A332,Used!D:D))</f>
        <v/>
      </c>
      <c r="D332" s="7" t="str">
        <f t="shared" si="12"/>
        <v/>
      </c>
      <c r="E332" s="9" t="str">
        <f>IFERROR((SUMIF(Purchase!C:C,Report!A332,Purchase!F:F)/B332),"")</f>
        <v/>
      </c>
      <c r="F332" s="12" t="str">
        <f t="shared" si="11"/>
        <v/>
      </c>
    </row>
    <row r="333" spans="1:6" x14ac:dyDescent="0.25">
      <c r="A333" s="6" t="str">
        <f t="array" ref="A333">IFERROR(INDEX(Purchase!$C$2:$C$5002, MATCH(0, COUNTIF($A$1:A332,Purchase!$C$2:$C$5002 ), 0)),"")</f>
        <v/>
      </c>
      <c r="B333" s="7" t="str">
        <f>IF(SUMIF(Purchase!C:C,Report!A333,Purchase!D:D)=0,"",SUMIF(Purchase!C:C,Report!A333,Purchase!D:D))</f>
        <v/>
      </c>
      <c r="C333" s="7" t="str">
        <f>IF(SUMIF(Used!C:C,Report!A333,Used!D:D)=0,"",SUMIF(Used!C:C,Report!A333,Used!D:D))</f>
        <v/>
      </c>
      <c r="D333" s="7" t="str">
        <f t="shared" si="12"/>
        <v/>
      </c>
      <c r="E333" s="9" t="str">
        <f>IFERROR((SUMIF(Purchase!C:C,Report!A333,Purchase!F:F)/B333),"")</f>
        <v/>
      </c>
      <c r="F333" s="12" t="str">
        <f t="shared" si="11"/>
        <v/>
      </c>
    </row>
    <row r="334" spans="1:6" x14ac:dyDescent="0.25">
      <c r="A334" s="6" t="str">
        <f t="array" ref="A334">IFERROR(INDEX(Purchase!$C$2:$C$5002, MATCH(0, COUNTIF($A$1:A333,Purchase!$C$2:$C$5002 ), 0)),"")</f>
        <v/>
      </c>
      <c r="B334" s="7" t="str">
        <f>IF(SUMIF(Purchase!C:C,Report!A334,Purchase!D:D)=0,"",SUMIF(Purchase!C:C,Report!A334,Purchase!D:D))</f>
        <v/>
      </c>
      <c r="C334" s="7" t="str">
        <f>IF(SUMIF(Used!C:C,Report!A334,Used!D:D)=0,"",SUMIF(Used!C:C,Report!A334,Used!D:D))</f>
        <v/>
      </c>
      <c r="D334" s="7" t="str">
        <f t="shared" si="12"/>
        <v/>
      </c>
      <c r="E334" s="9" t="str">
        <f>IFERROR((SUMIF(Purchase!C:C,Report!A334,Purchase!F:F)/B334),"")</f>
        <v/>
      </c>
      <c r="F334" s="12" t="str">
        <f t="shared" si="11"/>
        <v/>
      </c>
    </row>
    <row r="335" spans="1:6" x14ac:dyDescent="0.25">
      <c r="A335" s="6" t="str">
        <f t="array" ref="A335">IFERROR(INDEX(Purchase!$C$2:$C$5002, MATCH(0, COUNTIF($A$1:A334,Purchase!$C$2:$C$5002 ), 0)),"")</f>
        <v/>
      </c>
      <c r="B335" s="7" t="str">
        <f>IF(SUMIF(Purchase!C:C,Report!A335,Purchase!D:D)=0,"",SUMIF(Purchase!C:C,Report!A335,Purchase!D:D))</f>
        <v/>
      </c>
      <c r="C335" s="7" t="str">
        <f>IF(SUMIF(Used!C:C,Report!A335,Used!D:D)=0,"",SUMIF(Used!C:C,Report!A335,Used!D:D))</f>
        <v/>
      </c>
      <c r="D335" s="7" t="str">
        <f t="shared" si="12"/>
        <v/>
      </c>
      <c r="E335" s="9" t="str">
        <f>IFERROR((SUMIF(Purchase!C:C,Report!A335,Purchase!F:F)/B335),"")</f>
        <v/>
      </c>
      <c r="F335" s="12" t="str">
        <f t="shared" si="11"/>
        <v/>
      </c>
    </row>
    <row r="336" spans="1:6" x14ac:dyDescent="0.25">
      <c r="A336" s="6" t="str">
        <f t="array" ref="A336">IFERROR(INDEX(Purchase!$C$2:$C$5002, MATCH(0, COUNTIF($A$1:A335,Purchase!$C$2:$C$5002 ), 0)),"")</f>
        <v/>
      </c>
      <c r="B336" s="7" t="str">
        <f>IF(SUMIF(Purchase!C:C,Report!A336,Purchase!D:D)=0,"",SUMIF(Purchase!C:C,Report!A336,Purchase!D:D))</f>
        <v/>
      </c>
      <c r="C336" s="7" t="str">
        <f>IF(SUMIF(Used!C:C,Report!A336,Used!D:D)=0,"",SUMIF(Used!C:C,Report!A336,Used!D:D))</f>
        <v/>
      </c>
      <c r="D336" s="7" t="str">
        <f t="shared" si="12"/>
        <v/>
      </c>
      <c r="E336" s="9" t="str">
        <f>IFERROR((SUMIF(Purchase!C:C,Report!A336,Purchase!F:F)/B336),"")</f>
        <v/>
      </c>
      <c r="F336" s="12" t="str">
        <f t="shared" si="11"/>
        <v/>
      </c>
    </row>
    <row r="337" spans="1:6" x14ac:dyDescent="0.25">
      <c r="A337" s="6" t="str">
        <f t="array" ref="A337">IFERROR(INDEX(Purchase!$C$2:$C$5002, MATCH(0, COUNTIF($A$1:A336,Purchase!$C$2:$C$5002 ), 0)),"")</f>
        <v/>
      </c>
      <c r="B337" s="7" t="str">
        <f>IF(SUMIF(Purchase!C:C,Report!A337,Purchase!D:D)=0,"",SUMIF(Purchase!C:C,Report!A337,Purchase!D:D))</f>
        <v/>
      </c>
      <c r="C337" s="7" t="str">
        <f>IF(SUMIF(Used!C:C,Report!A337,Used!D:D)=0,"",SUMIF(Used!C:C,Report!A337,Used!D:D))</f>
        <v/>
      </c>
      <c r="D337" s="7" t="str">
        <f t="shared" si="12"/>
        <v/>
      </c>
      <c r="E337" s="9" t="str">
        <f>IFERROR((SUMIF(Purchase!C:C,Report!A337,Purchase!F:F)/B337),"")</f>
        <v/>
      </c>
      <c r="F337" s="12" t="str">
        <f t="shared" si="11"/>
        <v/>
      </c>
    </row>
    <row r="338" spans="1:6" x14ac:dyDescent="0.25">
      <c r="A338" s="6" t="str">
        <f t="array" ref="A338">IFERROR(INDEX(Purchase!$C$2:$C$5002, MATCH(0, COUNTIF($A$1:A337,Purchase!$C$2:$C$5002 ), 0)),"")</f>
        <v/>
      </c>
      <c r="B338" s="7" t="str">
        <f>IF(SUMIF(Purchase!C:C,Report!A338,Purchase!D:D)=0,"",SUMIF(Purchase!C:C,Report!A338,Purchase!D:D))</f>
        <v/>
      </c>
      <c r="C338" s="7" t="str">
        <f>IF(SUMIF(Used!C:C,Report!A338,Used!D:D)=0,"",SUMIF(Used!C:C,Report!A338,Used!D:D))</f>
        <v/>
      </c>
      <c r="D338" s="7" t="str">
        <f t="shared" si="12"/>
        <v/>
      </c>
      <c r="E338" s="9" t="str">
        <f>IFERROR((SUMIF(Purchase!C:C,Report!A338,Purchase!F:F)/B338),"")</f>
        <v/>
      </c>
      <c r="F338" s="12" t="str">
        <f t="shared" si="11"/>
        <v/>
      </c>
    </row>
    <row r="339" spans="1:6" x14ac:dyDescent="0.25">
      <c r="A339" s="6" t="str">
        <f t="array" ref="A339">IFERROR(INDEX(Purchase!$C$2:$C$5002, MATCH(0, COUNTIF($A$1:A338,Purchase!$C$2:$C$5002 ), 0)),"")</f>
        <v/>
      </c>
      <c r="B339" s="7" t="str">
        <f>IF(SUMIF(Purchase!C:C,Report!A339,Purchase!D:D)=0,"",SUMIF(Purchase!C:C,Report!A339,Purchase!D:D))</f>
        <v/>
      </c>
      <c r="C339" s="7" t="str">
        <f>IF(SUMIF(Used!C:C,Report!A339,Used!D:D)=0,"",SUMIF(Used!C:C,Report!A339,Used!D:D))</f>
        <v/>
      </c>
      <c r="D339" s="7" t="str">
        <f t="shared" si="12"/>
        <v/>
      </c>
      <c r="E339" s="9" t="str">
        <f>IFERROR((SUMIF(Purchase!C:C,Report!A339,Purchase!F:F)/B339),"")</f>
        <v/>
      </c>
      <c r="F339" s="12" t="str">
        <f t="shared" si="11"/>
        <v/>
      </c>
    </row>
    <row r="340" spans="1:6" x14ac:dyDescent="0.25">
      <c r="A340" s="6" t="str">
        <f t="array" ref="A340">IFERROR(INDEX(Purchase!$C$2:$C$5002, MATCH(0, COUNTIF($A$1:A339,Purchase!$C$2:$C$5002 ), 0)),"")</f>
        <v/>
      </c>
      <c r="B340" s="7" t="str">
        <f>IF(SUMIF(Purchase!C:C,Report!A340,Purchase!D:D)=0,"",SUMIF(Purchase!C:C,Report!A340,Purchase!D:D))</f>
        <v/>
      </c>
      <c r="C340" s="7" t="str">
        <f>IF(SUMIF(Used!C:C,Report!A340,Used!D:D)=0,"",SUMIF(Used!C:C,Report!A340,Used!D:D))</f>
        <v/>
      </c>
      <c r="D340" s="7" t="str">
        <f t="shared" si="12"/>
        <v/>
      </c>
      <c r="E340" s="9" t="str">
        <f>IFERROR((SUMIF(Purchase!C:C,Report!A340,Purchase!F:F)/B340),"")</f>
        <v/>
      </c>
      <c r="F340" s="12" t="str">
        <f t="shared" si="11"/>
        <v/>
      </c>
    </row>
    <row r="341" spans="1:6" x14ac:dyDescent="0.25">
      <c r="A341" s="6" t="str">
        <f t="array" ref="A341">IFERROR(INDEX(Purchase!$C$2:$C$5002, MATCH(0, COUNTIF($A$1:A340,Purchase!$C$2:$C$5002 ), 0)),"")</f>
        <v/>
      </c>
      <c r="B341" s="7" t="str">
        <f>IF(SUMIF(Purchase!C:C,Report!A341,Purchase!D:D)=0,"",SUMIF(Purchase!C:C,Report!A341,Purchase!D:D))</f>
        <v/>
      </c>
      <c r="C341" s="7" t="str">
        <f>IF(SUMIF(Used!C:C,Report!A341,Used!D:D)=0,"",SUMIF(Used!C:C,Report!A341,Used!D:D))</f>
        <v/>
      </c>
      <c r="D341" s="7" t="str">
        <f t="shared" si="12"/>
        <v/>
      </c>
      <c r="E341" s="9" t="str">
        <f>IFERROR((SUMIF(Purchase!C:C,Report!A341,Purchase!F:F)/B341),"")</f>
        <v/>
      </c>
      <c r="F341" s="12" t="str">
        <f t="shared" si="11"/>
        <v/>
      </c>
    </row>
    <row r="342" spans="1:6" x14ac:dyDescent="0.25">
      <c r="A342" s="6" t="str">
        <f t="array" ref="A342">IFERROR(INDEX(Purchase!$C$2:$C$5002, MATCH(0, COUNTIF($A$1:A341,Purchase!$C$2:$C$5002 ), 0)),"")</f>
        <v/>
      </c>
      <c r="B342" s="7" t="str">
        <f>IF(SUMIF(Purchase!C:C,Report!A342,Purchase!D:D)=0,"",SUMIF(Purchase!C:C,Report!A342,Purchase!D:D))</f>
        <v/>
      </c>
      <c r="C342" s="7" t="str">
        <f>IF(SUMIF(Used!C:C,Report!A342,Used!D:D)=0,"",SUMIF(Used!C:C,Report!A342,Used!D:D))</f>
        <v/>
      </c>
      <c r="D342" s="7" t="str">
        <f t="shared" si="12"/>
        <v/>
      </c>
      <c r="E342" s="9" t="str">
        <f>IFERROR((SUMIF(Purchase!C:C,Report!A342,Purchase!F:F)/B342),"")</f>
        <v/>
      </c>
      <c r="F342" s="12" t="str">
        <f t="shared" si="11"/>
        <v/>
      </c>
    </row>
    <row r="343" spans="1:6" x14ac:dyDescent="0.25">
      <c r="A343" s="6" t="str">
        <f t="array" ref="A343">IFERROR(INDEX(Purchase!$C$2:$C$5002, MATCH(0, COUNTIF($A$1:A342,Purchase!$C$2:$C$5002 ), 0)),"")</f>
        <v/>
      </c>
      <c r="B343" s="7" t="str">
        <f>IF(SUMIF(Purchase!C:C,Report!A343,Purchase!D:D)=0,"",SUMIF(Purchase!C:C,Report!A343,Purchase!D:D))</f>
        <v/>
      </c>
      <c r="C343" s="7" t="str">
        <f>IF(SUMIF(Used!C:C,Report!A343,Used!D:D)=0,"",SUMIF(Used!C:C,Report!A343,Used!D:D))</f>
        <v/>
      </c>
      <c r="D343" s="7" t="str">
        <f t="shared" si="12"/>
        <v/>
      </c>
      <c r="E343" s="9" t="str">
        <f>IFERROR((SUMIF(Purchase!C:C,Report!A343,Purchase!F:F)/B343),"")</f>
        <v/>
      </c>
      <c r="F343" s="12" t="str">
        <f t="shared" si="11"/>
        <v/>
      </c>
    </row>
    <row r="344" spans="1:6" x14ac:dyDescent="0.25">
      <c r="A344" s="6" t="str">
        <f t="array" ref="A344">IFERROR(INDEX(Purchase!$C$2:$C$5002, MATCH(0, COUNTIF($A$1:A343,Purchase!$C$2:$C$5002 ), 0)),"")</f>
        <v/>
      </c>
      <c r="B344" s="7" t="str">
        <f>IF(SUMIF(Purchase!C:C,Report!A344,Purchase!D:D)=0,"",SUMIF(Purchase!C:C,Report!A344,Purchase!D:D))</f>
        <v/>
      </c>
      <c r="C344" s="7" t="str">
        <f>IF(SUMIF(Used!C:C,Report!A344,Used!D:D)=0,"",SUMIF(Used!C:C,Report!A344,Used!D:D))</f>
        <v/>
      </c>
      <c r="D344" s="7" t="str">
        <f t="shared" si="12"/>
        <v/>
      </c>
      <c r="E344" s="9" t="str">
        <f>IFERROR((SUMIF(Purchase!C:C,Report!A344,Purchase!F:F)/B344),"")</f>
        <v/>
      </c>
      <c r="F344" s="12" t="str">
        <f t="shared" si="11"/>
        <v/>
      </c>
    </row>
    <row r="345" spans="1:6" x14ac:dyDescent="0.25">
      <c r="A345" s="6" t="str">
        <f t="array" ref="A345">IFERROR(INDEX(Purchase!$C$2:$C$5002, MATCH(0, COUNTIF($A$1:A344,Purchase!$C$2:$C$5002 ), 0)),"")</f>
        <v/>
      </c>
      <c r="B345" s="7" t="str">
        <f>IF(SUMIF(Purchase!C:C,Report!A345,Purchase!D:D)=0,"",SUMIF(Purchase!C:C,Report!A345,Purchase!D:D))</f>
        <v/>
      </c>
      <c r="C345" s="7" t="str">
        <f>IF(SUMIF(Used!C:C,Report!A345,Used!D:D)=0,"",SUMIF(Used!C:C,Report!A345,Used!D:D))</f>
        <v/>
      </c>
      <c r="D345" s="7" t="str">
        <f t="shared" si="12"/>
        <v/>
      </c>
      <c r="E345" s="9" t="str">
        <f>IFERROR((SUMIF(Purchase!C:C,Report!A345,Purchase!F:F)/B345),"")</f>
        <v/>
      </c>
      <c r="F345" s="12" t="str">
        <f t="shared" si="11"/>
        <v/>
      </c>
    </row>
    <row r="346" spans="1:6" x14ac:dyDescent="0.25">
      <c r="A346" s="6" t="str">
        <f t="array" ref="A346">IFERROR(INDEX(Purchase!$C$2:$C$5002, MATCH(0, COUNTIF($A$1:A345,Purchase!$C$2:$C$5002 ), 0)),"")</f>
        <v/>
      </c>
      <c r="B346" s="7" t="str">
        <f>IF(SUMIF(Purchase!C:C,Report!A346,Purchase!D:D)=0,"",SUMIF(Purchase!C:C,Report!A346,Purchase!D:D))</f>
        <v/>
      </c>
      <c r="C346" s="7" t="str">
        <f>IF(SUMIF(Used!C:C,Report!A346,Used!D:D)=0,"",SUMIF(Used!C:C,Report!A346,Used!D:D))</f>
        <v/>
      </c>
      <c r="D346" s="7" t="str">
        <f t="shared" si="12"/>
        <v/>
      </c>
      <c r="E346" s="9" t="str">
        <f>IFERROR((SUMIF(Purchase!C:C,Report!A346,Purchase!F:F)/B346),"")</f>
        <v/>
      </c>
      <c r="F346" s="12" t="str">
        <f t="shared" si="11"/>
        <v/>
      </c>
    </row>
    <row r="347" spans="1:6" x14ac:dyDescent="0.25">
      <c r="A347" s="6" t="str">
        <f t="array" ref="A347">IFERROR(INDEX(Purchase!$C$2:$C$5002, MATCH(0, COUNTIF($A$1:A346,Purchase!$C$2:$C$5002 ), 0)),"")</f>
        <v/>
      </c>
      <c r="B347" s="7" t="str">
        <f>IF(SUMIF(Purchase!C:C,Report!A347,Purchase!D:D)=0,"",SUMIF(Purchase!C:C,Report!A347,Purchase!D:D))</f>
        <v/>
      </c>
      <c r="C347" s="7" t="str">
        <f>IF(SUMIF(Used!C:C,Report!A347,Used!D:D)=0,"",SUMIF(Used!C:C,Report!A347,Used!D:D))</f>
        <v/>
      </c>
      <c r="D347" s="7" t="str">
        <f t="shared" si="12"/>
        <v/>
      </c>
      <c r="E347" s="9" t="str">
        <f>IFERROR((SUMIF(Purchase!C:C,Report!A347,Purchase!F:F)/B347),"")</f>
        <v/>
      </c>
      <c r="F347" s="12" t="str">
        <f t="shared" si="11"/>
        <v/>
      </c>
    </row>
    <row r="348" spans="1:6" x14ac:dyDescent="0.25">
      <c r="A348" s="6" t="str">
        <f t="array" ref="A348">IFERROR(INDEX(Purchase!$C$2:$C$5002, MATCH(0, COUNTIF($A$1:A347,Purchase!$C$2:$C$5002 ), 0)),"")</f>
        <v/>
      </c>
      <c r="B348" s="7" t="str">
        <f>IF(SUMIF(Purchase!C:C,Report!A348,Purchase!D:D)=0,"",SUMIF(Purchase!C:C,Report!A348,Purchase!D:D))</f>
        <v/>
      </c>
      <c r="C348" s="7" t="str">
        <f>IF(SUMIF(Used!C:C,Report!A348,Used!D:D)=0,"",SUMIF(Used!C:C,Report!A348,Used!D:D))</f>
        <v/>
      </c>
      <c r="D348" s="7" t="str">
        <f t="shared" si="12"/>
        <v/>
      </c>
      <c r="E348" s="9" t="str">
        <f>IFERROR((SUMIF(Purchase!C:C,Report!A348,Purchase!F:F)/B348),"")</f>
        <v/>
      </c>
      <c r="F348" s="12" t="str">
        <f t="shared" si="11"/>
        <v/>
      </c>
    </row>
    <row r="349" spans="1:6" x14ac:dyDescent="0.25">
      <c r="A349" s="6" t="str">
        <f t="array" ref="A349">IFERROR(INDEX(Purchase!$C$2:$C$5002, MATCH(0, COUNTIF($A$1:A348,Purchase!$C$2:$C$5002 ), 0)),"")</f>
        <v/>
      </c>
      <c r="B349" s="7" t="str">
        <f>IF(SUMIF(Purchase!C:C,Report!A349,Purchase!D:D)=0,"",SUMIF(Purchase!C:C,Report!A349,Purchase!D:D))</f>
        <v/>
      </c>
      <c r="C349" s="7" t="str">
        <f>IF(SUMIF(Used!C:C,Report!A349,Used!D:D)=0,"",SUMIF(Used!C:C,Report!A349,Used!D:D))</f>
        <v/>
      </c>
      <c r="D349" s="7" t="str">
        <f t="shared" si="12"/>
        <v/>
      </c>
      <c r="E349" s="9" t="str">
        <f>IFERROR((SUMIF(Purchase!C:C,Report!A349,Purchase!F:F)/B349),"")</f>
        <v/>
      </c>
      <c r="F349" s="12" t="str">
        <f t="shared" si="11"/>
        <v/>
      </c>
    </row>
    <row r="350" spans="1:6" x14ac:dyDescent="0.25">
      <c r="A350" s="6" t="str">
        <f t="array" ref="A350">IFERROR(INDEX(Purchase!$C$2:$C$5002, MATCH(0, COUNTIF($A$1:A349,Purchase!$C$2:$C$5002 ), 0)),"")</f>
        <v/>
      </c>
      <c r="B350" s="7" t="str">
        <f>IF(SUMIF(Purchase!C:C,Report!A350,Purchase!D:D)=0,"",SUMIF(Purchase!C:C,Report!A350,Purchase!D:D))</f>
        <v/>
      </c>
      <c r="C350" s="7" t="str">
        <f>IF(SUMIF(Used!C:C,Report!A350,Used!D:D)=0,"",SUMIF(Used!C:C,Report!A350,Used!D:D))</f>
        <v/>
      </c>
      <c r="D350" s="7" t="str">
        <f t="shared" si="12"/>
        <v/>
      </c>
      <c r="E350" s="9" t="str">
        <f>IFERROR((SUMIF(Purchase!C:C,Report!A350,Purchase!F:F)/B350),"")</f>
        <v/>
      </c>
      <c r="F350" s="12" t="str">
        <f t="shared" si="11"/>
        <v/>
      </c>
    </row>
    <row r="351" spans="1:6" x14ac:dyDescent="0.25">
      <c r="A351" s="6" t="str">
        <f t="array" ref="A351">IFERROR(INDEX(Purchase!$C$2:$C$5002, MATCH(0, COUNTIF($A$1:A350,Purchase!$C$2:$C$5002 ), 0)),"")</f>
        <v/>
      </c>
      <c r="B351" s="7" t="str">
        <f>IF(SUMIF(Purchase!C:C,Report!A351,Purchase!D:D)=0,"",SUMIF(Purchase!C:C,Report!A351,Purchase!D:D))</f>
        <v/>
      </c>
      <c r="C351" s="7" t="str">
        <f>IF(SUMIF(Used!C:C,Report!A351,Used!D:D)=0,"",SUMIF(Used!C:C,Report!A351,Used!D:D))</f>
        <v/>
      </c>
      <c r="D351" s="7" t="str">
        <f t="shared" si="12"/>
        <v/>
      </c>
      <c r="E351" s="9" t="str">
        <f>IFERROR((SUMIF(Purchase!C:C,Report!A351,Purchase!F:F)/B351),"")</f>
        <v/>
      </c>
      <c r="F351" s="12" t="str">
        <f t="shared" si="11"/>
        <v/>
      </c>
    </row>
    <row r="352" spans="1:6" x14ac:dyDescent="0.25">
      <c r="A352" s="6" t="str">
        <f t="array" ref="A352">IFERROR(INDEX(Purchase!$C$2:$C$5002, MATCH(0, COUNTIF($A$1:A351,Purchase!$C$2:$C$5002 ), 0)),"")</f>
        <v/>
      </c>
      <c r="B352" s="7" t="str">
        <f>IF(SUMIF(Purchase!C:C,Report!A352,Purchase!D:D)=0,"",SUMIF(Purchase!C:C,Report!A352,Purchase!D:D))</f>
        <v/>
      </c>
      <c r="C352" s="7" t="str">
        <f>IF(SUMIF(Used!C:C,Report!A352,Used!D:D)=0,"",SUMIF(Used!C:C,Report!A352,Used!D:D))</f>
        <v/>
      </c>
      <c r="D352" s="7" t="str">
        <f t="shared" si="12"/>
        <v/>
      </c>
      <c r="E352" s="9" t="str">
        <f>IFERROR((SUMIF(Purchase!C:C,Report!A352,Purchase!F:F)/B352),"")</f>
        <v/>
      </c>
      <c r="F352" s="12" t="str">
        <f t="shared" si="11"/>
        <v/>
      </c>
    </row>
    <row r="353" spans="1:6" x14ac:dyDescent="0.25">
      <c r="A353" s="6" t="str">
        <f t="array" ref="A353">IFERROR(INDEX(Purchase!$C$2:$C$5002, MATCH(0, COUNTIF($A$1:A352,Purchase!$C$2:$C$5002 ), 0)),"")</f>
        <v/>
      </c>
      <c r="B353" s="7" t="str">
        <f>IF(SUMIF(Purchase!C:C,Report!A353,Purchase!D:D)=0,"",SUMIF(Purchase!C:C,Report!A353,Purchase!D:D))</f>
        <v/>
      </c>
      <c r="C353" s="7" t="str">
        <f>IF(SUMIF(Used!C:C,Report!A353,Used!D:D)=0,"",SUMIF(Used!C:C,Report!A353,Used!D:D))</f>
        <v/>
      </c>
      <c r="D353" s="7" t="str">
        <f t="shared" si="12"/>
        <v/>
      </c>
      <c r="E353" s="9" t="str">
        <f>IFERROR((SUMIF(Purchase!C:C,Report!A353,Purchase!F:F)/B353),"")</f>
        <v/>
      </c>
      <c r="F353" s="12" t="str">
        <f t="shared" si="11"/>
        <v/>
      </c>
    </row>
    <row r="354" spans="1:6" x14ac:dyDescent="0.25">
      <c r="A354" s="6" t="str">
        <f t="array" ref="A354">IFERROR(INDEX(Purchase!$C$2:$C$5002, MATCH(0, COUNTIF($A$1:A353,Purchase!$C$2:$C$5002 ), 0)),"")</f>
        <v/>
      </c>
      <c r="B354" s="7" t="str">
        <f>IF(SUMIF(Purchase!C:C,Report!A354,Purchase!D:D)=0,"",SUMIF(Purchase!C:C,Report!A354,Purchase!D:D))</f>
        <v/>
      </c>
      <c r="C354" s="7" t="str">
        <f>IF(SUMIF(Used!C:C,Report!A354,Used!D:D)=0,"",SUMIF(Used!C:C,Report!A354,Used!D:D))</f>
        <v/>
      </c>
      <c r="D354" s="7" t="str">
        <f t="shared" si="12"/>
        <v/>
      </c>
      <c r="E354" s="9" t="str">
        <f>IFERROR((SUMIF(Purchase!C:C,Report!A354,Purchase!F:F)/B354),"")</f>
        <v/>
      </c>
      <c r="F354" s="12" t="str">
        <f t="shared" si="11"/>
        <v/>
      </c>
    </row>
    <row r="355" spans="1:6" x14ac:dyDescent="0.25">
      <c r="A355" s="6" t="str">
        <f t="array" ref="A355">IFERROR(INDEX(Purchase!$C$2:$C$5002, MATCH(0, COUNTIF($A$1:A354,Purchase!$C$2:$C$5002 ), 0)),"")</f>
        <v/>
      </c>
      <c r="B355" s="7" t="str">
        <f>IF(SUMIF(Purchase!C:C,Report!A355,Purchase!D:D)=0,"",SUMIF(Purchase!C:C,Report!A355,Purchase!D:D))</f>
        <v/>
      </c>
      <c r="C355" s="7" t="str">
        <f>IF(SUMIF(Used!C:C,Report!A355,Used!D:D)=0,"",SUMIF(Used!C:C,Report!A355,Used!D:D))</f>
        <v/>
      </c>
      <c r="D355" s="7" t="str">
        <f t="shared" si="12"/>
        <v/>
      </c>
      <c r="E355" s="9" t="str">
        <f>IFERROR((SUMIF(Purchase!C:C,Report!A355,Purchase!F:F)/B355),"")</f>
        <v/>
      </c>
      <c r="F355" s="12" t="str">
        <f t="shared" si="11"/>
        <v/>
      </c>
    </row>
    <row r="356" spans="1:6" x14ac:dyDescent="0.25">
      <c r="A356" s="6" t="str">
        <f t="array" ref="A356">IFERROR(INDEX(Purchase!$C$2:$C$5002, MATCH(0, COUNTIF($A$1:A355,Purchase!$C$2:$C$5002 ), 0)),"")</f>
        <v/>
      </c>
      <c r="B356" s="7" t="str">
        <f>IF(SUMIF(Purchase!C:C,Report!A356,Purchase!D:D)=0,"",SUMIF(Purchase!C:C,Report!A356,Purchase!D:D))</f>
        <v/>
      </c>
      <c r="C356" s="7" t="str">
        <f>IF(SUMIF(Used!C:C,Report!A356,Used!D:D)=0,"",SUMIF(Used!C:C,Report!A356,Used!D:D))</f>
        <v/>
      </c>
      <c r="D356" s="7" t="str">
        <f t="shared" si="12"/>
        <v/>
      </c>
      <c r="E356" s="9" t="str">
        <f>IFERROR((SUMIF(Purchase!C:C,Report!A356,Purchase!F:F)/B356),"")</f>
        <v/>
      </c>
      <c r="F356" s="12" t="str">
        <f t="shared" si="11"/>
        <v/>
      </c>
    </row>
    <row r="357" spans="1:6" x14ac:dyDescent="0.25">
      <c r="A357" s="6" t="str">
        <f t="array" ref="A357">IFERROR(INDEX(Purchase!$C$2:$C$5002, MATCH(0, COUNTIF($A$1:A356,Purchase!$C$2:$C$5002 ), 0)),"")</f>
        <v/>
      </c>
      <c r="B357" s="7" t="str">
        <f>IF(SUMIF(Purchase!C:C,Report!A357,Purchase!D:D)=0,"",SUMIF(Purchase!C:C,Report!A357,Purchase!D:D))</f>
        <v/>
      </c>
      <c r="C357" s="7" t="str">
        <f>IF(SUMIF(Used!C:C,Report!A357,Used!D:D)=0,"",SUMIF(Used!C:C,Report!A357,Used!D:D))</f>
        <v/>
      </c>
      <c r="D357" s="7" t="str">
        <f t="shared" si="12"/>
        <v/>
      </c>
      <c r="E357" s="9" t="str">
        <f>IFERROR((SUMIF(Purchase!C:C,Report!A357,Purchase!F:F)/B357),"")</f>
        <v/>
      </c>
      <c r="F357" s="12" t="str">
        <f t="shared" si="11"/>
        <v/>
      </c>
    </row>
    <row r="358" spans="1:6" x14ac:dyDescent="0.25">
      <c r="A358" s="6" t="str">
        <f t="array" ref="A358">IFERROR(INDEX(Purchase!$C$2:$C$5002, MATCH(0, COUNTIF($A$1:A357,Purchase!$C$2:$C$5002 ), 0)),"")</f>
        <v/>
      </c>
      <c r="B358" s="7" t="str">
        <f>IF(SUMIF(Purchase!C:C,Report!A358,Purchase!D:D)=0,"",SUMIF(Purchase!C:C,Report!A358,Purchase!D:D))</f>
        <v/>
      </c>
      <c r="C358" s="7" t="str">
        <f>IF(SUMIF(Used!C:C,Report!A358,Used!D:D)=0,"",SUMIF(Used!C:C,Report!A358,Used!D:D))</f>
        <v/>
      </c>
      <c r="D358" s="7" t="str">
        <f t="shared" si="12"/>
        <v/>
      </c>
      <c r="E358" s="9" t="str">
        <f>IFERROR((SUMIF(Purchase!C:C,Report!A358,Purchase!F:F)/B358),"")</f>
        <v/>
      </c>
      <c r="F358" s="12" t="str">
        <f t="shared" si="11"/>
        <v/>
      </c>
    </row>
    <row r="359" spans="1:6" x14ac:dyDescent="0.25">
      <c r="A359" s="6" t="str">
        <f t="array" ref="A359">IFERROR(INDEX(Purchase!$C$2:$C$5002, MATCH(0, COUNTIF($A$1:A358,Purchase!$C$2:$C$5002 ), 0)),"")</f>
        <v/>
      </c>
      <c r="B359" s="7" t="str">
        <f>IF(SUMIF(Purchase!C:C,Report!A359,Purchase!D:D)=0,"",SUMIF(Purchase!C:C,Report!A359,Purchase!D:D))</f>
        <v/>
      </c>
      <c r="C359" s="7" t="str">
        <f>IF(SUMIF(Used!C:C,Report!A359,Used!D:D)=0,"",SUMIF(Used!C:C,Report!A359,Used!D:D))</f>
        <v/>
      </c>
      <c r="D359" s="7" t="str">
        <f t="shared" si="12"/>
        <v/>
      </c>
      <c r="E359" s="9" t="str">
        <f>IFERROR((SUMIF(Purchase!C:C,Report!A359,Purchase!F:F)/B359),"")</f>
        <v/>
      </c>
      <c r="F359" s="12" t="str">
        <f t="shared" si="11"/>
        <v/>
      </c>
    </row>
    <row r="360" spans="1:6" x14ac:dyDescent="0.25">
      <c r="A360" s="6" t="str">
        <f t="array" ref="A360">IFERROR(INDEX(Purchase!$C$2:$C$5002, MATCH(0, COUNTIF($A$1:A359,Purchase!$C$2:$C$5002 ), 0)),"")</f>
        <v/>
      </c>
      <c r="B360" s="7" t="str">
        <f>IF(SUMIF(Purchase!C:C,Report!A360,Purchase!D:D)=0,"",SUMIF(Purchase!C:C,Report!A360,Purchase!D:D))</f>
        <v/>
      </c>
      <c r="C360" s="7" t="str">
        <f>IF(SUMIF(Used!C:C,Report!A360,Used!D:D)=0,"",SUMIF(Used!C:C,Report!A360,Used!D:D))</f>
        <v/>
      </c>
      <c r="D360" s="7" t="str">
        <f t="shared" si="12"/>
        <v/>
      </c>
      <c r="E360" s="9" t="str">
        <f>IFERROR((SUMIF(Purchase!C:C,Report!A360,Purchase!F:F)/B360),"")</f>
        <v/>
      </c>
      <c r="F360" s="12" t="str">
        <f t="shared" si="11"/>
        <v/>
      </c>
    </row>
    <row r="361" spans="1:6" x14ac:dyDescent="0.25">
      <c r="A361" s="6" t="str">
        <f t="array" ref="A361">IFERROR(INDEX(Purchase!$C$2:$C$5002, MATCH(0, COUNTIF($A$1:A360,Purchase!$C$2:$C$5002 ), 0)),"")</f>
        <v/>
      </c>
      <c r="B361" s="7" t="str">
        <f>IF(SUMIF(Purchase!C:C,Report!A361,Purchase!D:D)=0,"",SUMIF(Purchase!C:C,Report!A361,Purchase!D:D))</f>
        <v/>
      </c>
      <c r="C361" s="7" t="str">
        <f>IF(SUMIF(Used!C:C,Report!A361,Used!D:D)=0,"",SUMIF(Used!C:C,Report!A361,Used!D:D))</f>
        <v/>
      </c>
      <c r="D361" s="7" t="str">
        <f t="shared" si="12"/>
        <v/>
      </c>
      <c r="E361" s="9" t="str">
        <f>IFERROR((SUMIF(Purchase!C:C,Report!A361,Purchase!F:F)/B361),"")</f>
        <v/>
      </c>
      <c r="F361" s="12" t="str">
        <f t="shared" si="11"/>
        <v/>
      </c>
    </row>
    <row r="362" spans="1:6" x14ac:dyDescent="0.25">
      <c r="A362" s="6" t="str">
        <f t="array" ref="A362">IFERROR(INDEX(Purchase!$C$2:$C$5002, MATCH(0, COUNTIF($A$1:A361,Purchase!$C$2:$C$5002 ), 0)),"")</f>
        <v/>
      </c>
      <c r="B362" s="7" t="str">
        <f>IF(SUMIF(Purchase!C:C,Report!A362,Purchase!D:D)=0,"",SUMIF(Purchase!C:C,Report!A362,Purchase!D:D))</f>
        <v/>
      </c>
      <c r="C362" s="7" t="str">
        <f>IF(SUMIF(Used!C:C,Report!A362,Used!D:D)=0,"",SUMIF(Used!C:C,Report!A362,Used!D:D))</f>
        <v/>
      </c>
      <c r="D362" s="7" t="str">
        <f t="shared" si="12"/>
        <v/>
      </c>
      <c r="E362" s="9" t="str">
        <f>IFERROR((SUMIF(Purchase!C:C,Report!A362,Purchase!F:F)/B362),"")</f>
        <v/>
      </c>
      <c r="F362" s="12" t="str">
        <f t="shared" si="11"/>
        <v/>
      </c>
    </row>
    <row r="363" spans="1:6" x14ac:dyDescent="0.25">
      <c r="A363" s="6" t="str">
        <f t="array" ref="A363">IFERROR(INDEX(Purchase!$C$2:$C$5002, MATCH(0, COUNTIF($A$1:A362,Purchase!$C$2:$C$5002 ), 0)),"")</f>
        <v/>
      </c>
      <c r="B363" s="7" t="str">
        <f>IF(SUMIF(Purchase!C:C,Report!A363,Purchase!D:D)=0,"",SUMIF(Purchase!C:C,Report!A363,Purchase!D:D))</f>
        <v/>
      </c>
      <c r="C363" s="7" t="str">
        <f>IF(SUMIF(Used!C:C,Report!A363,Used!D:D)=0,"",SUMIF(Used!C:C,Report!A363,Used!D:D))</f>
        <v/>
      </c>
      <c r="D363" s="7" t="str">
        <f t="shared" si="12"/>
        <v/>
      </c>
      <c r="E363" s="9" t="str">
        <f>IFERROR((SUMIF(Purchase!C:C,Report!A363,Purchase!F:F)/B363),"")</f>
        <v/>
      </c>
      <c r="F363" s="12" t="str">
        <f t="shared" si="11"/>
        <v/>
      </c>
    </row>
    <row r="364" spans="1:6" x14ac:dyDescent="0.25">
      <c r="A364" s="6" t="str">
        <f t="array" ref="A364">IFERROR(INDEX(Purchase!$C$2:$C$5002, MATCH(0, COUNTIF($A$1:A363,Purchase!$C$2:$C$5002 ), 0)),"")</f>
        <v/>
      </c>
      <c r="B364" s="7" t="str">
        <f>IF(SUMIF(Purchase!C:C,Report!A364,Purchase!D:D)=0,"",SUMIF(Purchase!C:C,Report!A364,Purchase!D:D))</f>
        <v/>
      </c>
      <c r="C364" s="7" t="str">
        <f>IF(SUMIF(Used!C:C,Report!A364,Used!D:D)=0,"",SUMIF(Used!C:C,Report!A364,Used!D:D))</f>
        <v/>
      </c>
      <c r="D364" s="7" t="str">
        <f t="shared" si="12"/>
        <v/>
      </c>
      <c r="E364" s="9" t="str">
        <f>IFERROR((SUMIF(Purchase!C:C,Report!A364,Purchase!F:F)/B364),"")</f>
        <v/>
      </c>
      <c r="F364" s="12" t="str">
        <f t="shared" si="11"/>
        <v/>
      </c>
    </row>
    <row r="365" spans="1:6" x14ac:dyDescent="0.25">
      <c r="A365" s="6" t="str">
        <f t="array" ref="A365">IFERROR(INDEX(Purchase!$C$2:$C$5002, MATCH(0, COUNTIF($A$1:A364,Purchase!$C$2:$C$5002 ), 0)),"")</f>
        <v/>
      </c>
      <c r="B365" s="7" t="str">
        <f>IF(SUMIF(Purchase!C:C,Report!A365,Purchase!D:D)=0,"",SUMIF(Purchase!C:C,Report!A365,Purchase!D:D))</f>
        <v/>
      </c>
      <c r="C365" s="7" t="str">
        <f>IF(SUMIF(Used!C:C,Report!A365,Used!D:D)=0,"",SUMIF(Used!C:C,Report!A365,Used!D:D))</f>
        <v/>
      </c>
      <c r="D365" s="7" t="str">
        <f t="shared" si="12"/>
        <v/>
      </c>
      <c r="E365" s="9" t="str">
        <f>IFERROR((SUMIF(Purchase!C:C,Report!A365,Purchase!F:F)/B365),"")</f>
        <v/>
      </c>
      <c r="F365" s="12" t="str">
        <f t="shared" si="11"/>
        <v/>
      </c>
    </row>
    <row r="366" spans="1:6" x14ac:dyDescent="0.25">
      <c r="A366" s="6" t="str">
        <f t="array" ref="A366">IFERROR(INDEX(Purchase!$C$2:$C$5002, MATCH(0, COUNTIF($A$1:A365,Purchase!$C$2:$C$5002 ), 0)),"")</f>
        <v/>
      </c>
      <c r="B366" s="7" t="str">
        <f>IF(SUMIF(Purchase!C:C,Report!A366,Purchase!D:D)=0,"",SUMIF(Purchase!C:C,Report!A366,Purchase!D:D))</f>
        <v/>
      </c>
      <c r="C366" s="7" t="str">
        <f>IF(SUMIF(Used!C:C,Report!A366,Used!D:D)=0,"",SUMIF(Used!C:C,Report!A366,Used!D:D))</f>
        <v/>
      </c>
      <c r="D366" s="7" t="str">
        <f t="shared" si="12"/>
        <v/>
      </c>
      <c r="E366" s="9" t="str">
        <f>IFERROR((SUMIF(Purchase!C:C,Report!A366,Purchase!F:F)/B366),"")</f>
        <v/>
      </c>
      <c r="F366" s="12" t="str">
        <f t="shared" si="11"/>
        <v/>
      </c>
    </row>
    <row r="367" spans="1:6" x14ac:dyDescent="0.25">
      <c r="A367" s="6" t="str">
        <f t="array" ref="A367">IFERROR(INDEX(Purchase!$C$2:$C$5002, MATCH(0, COUNTIF($A$1:A366,Purchase!$C$2:$C$5002 ), 0)),"")</f>
        <v/>
      </c>
      <c r="B367" s="7" t="str">
        <f>IF(SUMIF(Purchase!C:C,Report!A367,Purchase!D:D)=0,"",SUMIF(Purchase!C:C,Report!A367,Purchase!D:D))</f>
        <v/>
      </c>
      <c r="C367" s="7" t="str">
        <f>IF(SUMIF(Used!C:C,Report!A367,Used!D:D)=0,"",SUMIF(Used!C:C,Report!A367,Used!D:D))</f>
        <v/>
      </c>
      <c r="D367" s="7" t="str">
        <f t="shared" si="12"/>
        <v/>
      </c>
      <c r="E367" s="9" t="str">
        <f>IFERROR((SUMIF(Purchase!C:C,Report!A367,Purchase!F:F)/B367),"")</f>
        <v/>
      </c>
      <c r="F367" s="12" t="str">
        <f t="shared" si="11"/>
        <v/>
      </c>
    </row>
    <row r="368" spans="1:6" x14ac:dyDescent="0.25">
      <c r="A368" s="6" t="str">
        <f t="array" ref="A368">IFERROR(INDEX(Purchase!$C$2:$C$5002, MATCH(0, COUNTIF($A$1:A367,Purchase!$C$2:$C$5002 ), 0)),"")</f>
        <v/>
      </c>
      <c r="B368" s="7" t="str">
        <f>IF(SUMIF(Purchase!C:C,Report!A368,Purchase!D:D)=0,"",SUMIF(Purchase!C:C,Report!A368,Purchase!D:D))</f>
        <v/>
      </c>
      <c r="C368" s="7" t="str">
        <f>IF(SUMIF(Used!C:C,Report!A368,Used!D:D)=0,"",SUMIF(Used!C:C,Report!A368,Used!D:D))</f>
        <v/>
      </c>
      <c r="D368" s="7" t="str">
        <f t="shared" si="12"/>
        <v/>
      </c>
      <c r="E368" s="9" t="str">
        <f>IFERROR((SUMIF(Purchase!C:C,Report!A368,Purchase!F:F)/B368),"")</f>
        <v/>
      </c>
      <c r="F368" s="12" t="str">
        <f t="shared" si="11"/>
        <v/>
      </c>
    </row>
    <row r="369" spans="1:6" x14ac:dyDescent="0.25">
      <c r="A369" s="6" t="str">
        <f t="array" ref="A369">IFERROR(INDEX(Purchase!$C$2:$C$5002, MATCH(0, COUNTIF($A$1:A368,Purchase!$C$2:$C$5002 ), 0)),"")</f>
        <v/>
      </c>
      <c r="B369" s="7" t="str">
        <f>IF(SUMIF(Purchase!C:C,Report!A369,Purchase!D:D)=0,"",SUMIF(Purchase!C:C,Report!A369,Purchase!D:D))</f>
        <v/>
      </c>
      <c r="C369" s="7" t="str">
        <f>IF(SUMIF(Used!C:C,Report!A369,Used!D:D)=0,"",SUMIF(Used!C:C,Report!A369,Used!D:D))</f>
        <v/>
      </c>
      <c r="D369" s="7" t="str">
        <f t="shared" si="12"/>
        <v/>
      </c>
      <c r="E369" s="9" t="str">
        <f>IFERROR((SUMIF(Purchase!C:C,Report!A369,Purchase!F:F)/B369),"")</f>
        <v/>
      </c>
      <c r="F369" s="12" t="str">
        <f t="shared" si="11"/>
        <v/>
      </c>
    </row>
    <row r="370" spans="1:6" x14ac:dyDescent="0.25">
      <c r="A370" s="6" t="str">
        <f t="array" ref="A370">IFERROR(INDEX(Purchase!$C$2:$C$5002, MATCH(0, COUNTIF($A$1:A369,Purchase!$C$2:$C$5002 ), 0)),"")</f>
        <v/>
      </c>
      <c r="B370" s="7" t="str">
        <f>IF(SUMIF(Purchase!C:C,Report!A370,Purchase!D:D)=0,"",SUMIF(Purchase!C:C,Report!A370,Purchase!D:D))</f>
        <v/>
      </c>
      <c r="C370" s="7" t="str">
        <f>IF(SUMIF(Used!C:C,Report!A370,Used!D:D)=0,"",SUMIF(Used!C:C,Report!A370,Used!D:D))</f>
        <v/>
      </c>
      <c r="D370" s="7" t="str">
        <f t="shared" si="12"/>
        <v/>
      </c>
      <c r="E370" s="9" t="str">
        <f>IFERROR((SUMIF(Purchase!C:C,Report!A370,Purchase!F:F)/B370),"")</f>
        <v/>
      </c>
      <c r="F370" s="12" t="str">
        <f t="shared" si="11"/>
        <v/>
      </c>
    </row>
    <row r="371" spans="1:6" x14ac:dyDescent="0.25">
      <c r="A371" s="6" t="str">
        <f t="array" ref="A371">IFERROR(INDEX(Purchase!$C$2:$C$5002, MATCH(0, COUNTIF($A$1:A370,Purchase!$C$2:$C$5002 ), 0)),"")</f>
        <v/>
      </c>
      <c r="B371" s="7" t="str">
        <f>IF(SUMIF(Purchase!C:C,Report!A371,Purchase!D:D)=0,"",SUMIF(Purchase!C:C,Report!A371,Purchase!D:D))</f>
        <v/>
      </c>
      <c r="C371" s="7" t="str">
        <f>IF(SUMIF(Used!C:C,Report!A371,Used!D:D)=0,"",SUMIF(Used!C:C,Report!A371,Used!D:D))</f>
        <v/>
      </c>
      <c r="D371" s="7" t="str">
        <f t="shared" si="12"/>
        <v/>
      </c>
      <c r="E371" s="9" t="str">
        <f>IFERROR((SUMIF(Purchase!C:C,Report!A371,Purchase!F:F)/B371),"")</f>
        <v/>
      </c>
      <c r="F371" s="12" t="str">
        <f t="shared" si="11"/>
        <v/>
      </c>
    </row>
    <row r="372" spans="1:6" x14ac:dyDescent="0.25">
      <c r="A372" s="6" t="str">
        <f t="array" ref="A372">IFERROR(INDEX(Purchase!$C$2:$C$5002, MATCH(0, COUNTIF($A$1:A371,Purchase!$C$2:$C$5002 ), 0)),"")</f>
        <v/>
      </c>
      <c r="B372" s="7" t="str">
        <f>IF(SUMIF(Purchase!C:C,Report!A372,Purchase!D:D)=0,"",SUMIF(Purchase!C:C,Report!A372,Purchase!D:D))</f>
        <v/>
      </c>
      <c r="C372" s="7" t="str">
        <f>IF(SUMIF(Used!C:C,Report!A372,Used!D:D)=0,"",SUMIF(Used!C:C,Report!A372,Used!D:D))</f>
        <v/>
      </c>
      <c r="D372" s="7" t="str">
        <f t="shared" si="12"/>
        <v/>
      </c>
      <c r="E372" s="9" t="str">
        <f>IFERROR((SUMIF(Purchase!C:C,Report!A372,Purchase!F:F)/B372),"")</f>
        <v/>
      </c>
      <c r="F372" s="12" t="str">
        <f t="shared" si="11"/>
        <v/>
      </c>
    </row>
    <row r="373" spans="1:6" x14ac:dyDescent="0.25">
      <c r="A373" s="6" t="str">
        <f t="array" ref="A373">IFERROR(INDEX(Purchase!$C$2:$C$5002, MATCH(0, COUNTIF($A$1:A372,Purchase!$C$2:$C$5002 ), 0)),"")</f>
        <v/>
      </c>
      <c r="B373" s="7" t="str">
        <f>IF(SUMIF(Purchase!C:C,Report!A373,Purchase!D:D)=0,"",SUMIF(Purchase!C:C,Report!A373,Purchase!D:D))</f>
        <v/>
      </c>
      <c r="C373" s="7" t="str">
        <f>IF(SUMIF(Used!C:C,Report!A373,Used!D:D)=0,"",SUMIF(Used!C:C,Report!A373,Used!D:D))</f>
        <v/>
      </c>
      <c r="D373" s="7" t="str">
        <f t="shared" si="12"/>
        <v/>
      </c>
      <c r="E373" s="9" t="str">
        <f>IFERROR((SUMIF(Purchase!C:C,Report!A373,Purchase!F:F)/B373),"")</f>
        <v/>
      </c>
      <c r="F373" s="12" t="str">
        <f t="shared" si="11"/>
        <v/>
      </c>
    </row>
    <row r="374" spans="1:6" x14ac:dyDescent="0.25">
      <c r="A374" s="6" t="str">
        <f t="array" ref="A374">IFERROR(INDEX(Purchase!$C$2:$C$5002, MATCH(0, COUNTIF($A$1:A373,Purchase!$C$2:$C$5002 ), 0)),"")</f>
        <v/>
      </c>
      <c r="B374" s="7" t="str">
        <f>IF(SUMIF(Purchase!C:C,Report!A374,Purchase!D:D)=0,"",SUMIF(Purchase!C:C,Report!A374,Purchase!D:D))</f>
        <v/>
      </c>
      <c r="C374" s="7" t="str">
        <f>IF(SUMIF(Used!C:C,Report!A374,Used!D:D)=0,"",SUMIF(Used!C:C,Report!A374,Used!D:D))</f>
        <v/>
      </c>
      <c r="D374" s="7" t="str">
        <f t="shared" si="12"/>
        <v/>
      </c>
      <c r="E374" s="9" t="str">
        <f>IFERROR((SUMIF(Purchase!C:C,Report!A374,Purchase!F:F)/B374),"")</f>
        <v/>
      </c>
      <c r="F374" s="12" t="str">
        <f t="shared" si="11"/>
        <v/>
      </c>
    </row>
    <row r="375" spans="1:6" x14ac:dyDescent="0.25">
      <c r="A375" s="6" t="str">
        <f t="array" ref="A375">IFERROR(INDEX(Purchase!$C$2:$C$5002, MATCH(0, COUNTIF($A$1:A374,Purchase!$C$2:$C$5002 ), 0)),"")</f>
        <v/>
      </c>
      <c r="B375" s="7" t="str">
        <f>IF(SUMIF(Purchase!C:C,Report!A375,Purchase!D:D)=0,"",SUMIF(Purchase!C:C,Report!A375,Purchase!D:D))</f>
        <v/>
      </c>
      <c r="C375" s="7" t="str">
        <f>IF(SUMIF(Used!C:C,Report!A375,Used!D:D)=0,"",SUMIF(Used!C:C,Report!A375,Used!D:D))</f>
        <v/>
      </c>
      <c r="D375" s="7" t="str">
        <f t="shared" si="12"/>
        <v/>
      </c>
      <c r="E375" s="9" t="str">
        <f>IFERROR((SUMIF(Purchase!C:C,Report!A375,Purchase!F:F)/B375),"")</f>
        <v/>
      </c>
      <c r="F375" s="12" t="str">
        <f t="shared" si="11"/>
        <v/>
      </c>
    </row>
    <row r="376" spans="1:6" x14ac:dyDescent="0.25">
      <c r="A376" s="6" t="str">
        <f t="array" ref="A376">IFERROR(INDEX(Purchase!$C$2:$C$5002, MATCH(0, COUNTIF($A$1:A375,Purchase!$C$2:$C$5002 ), 0)),"")</f>
        <v/>
      </c>
      <c r="B376" s="7" t="str">
        <f>IF(SUMIF(Purchase!C:C,Report!A376,Purchase!D:D)=0,"",SUMIF(Purchase!C:C,Report!A376,Purchase!D:D))</f>
        <v/>
      </c>
      <c r="C376" s="7" t="str">
        <f>IF(SUMIF(Used!C:C,Report!A376,Used!D:D)=0,"",SUMIF(Used!C:C,Report!A376,Used!D:D))</f>
        <v/>
      </c>
      <c r="D376" s="7" t="str">
        <f t="shared" si="12"/>
        <v/>
      </c>
      <c r="E376" s="9" t="str">
        <f>IFERROR((SUMIF(Purchase!C:C,Report!A376,Purchase!F:F)/B376),"")</f>
        <v/>
      </c>
      <c r="F376" s="12" t="str">
        <f t="shared" si="11"/>
        <v/>
      </c>
    </row>
    <row r="377" spans="1:6" x14ac:dyDescent="0.25">
      <c r="A377" s="6" t="str">
        <f t="array" ref="A377">IFERROR(INDEX(Purchase!$C$2:$C$5002, MATCH(0, COUNTIF($A$1:A376,Purchase!$C$2:$C$5002 ), 0)),"")</f>
        <v/>
      </c>
      <c r="B377" s="7" t="str">
        <f>IF(SUMIF(Purchase!C:C,Report!A377,Purchase!D:D)=0,"",SUMIF(Purchase!C:C,Report!A377,Purchase!D:D))</f>
        <v/>
      </c>
      <c r="C377" s="7" t="str">
        <f>IF(SUMIF(Used!C:C,Report!A377,Used!D:D)=0,"",SUMIF(Used!C:C,Report!A377,Used!D:D))</f>
        <v/>
      </c>
      <c r="D377" s="7" t="str">
        <f t="shared" si="12"/>
        <v/>
      </c>
      <c r="E377" s="9" t="str">
        <f>IFERROR((SUMIF(Purchase!C:C,Report!A377,Purchase!F:F)/B377),"")</f>
        <v/>
      </c>
      <c r="F377" s="12" t="str">
        <f t="shared" si="11"/>
        <v/>
      </c>
    </row>
    <row r="378" spans="1:6" x14ac:dyDescent="0.25">
      <c r="A378" s="6" t="str">
        <f t="array" ref="A378">IFERROR(INDEX(Purchase!$C$2:$C$5002, MATCH(0, COUNTIF($A$1:A377,Purchase!$C$2:$C$5002 ), 0)),"")</f>
        <v/>
      </c>
      <c r="B378" s="7" t="str">
        <f>IF(SUMIF(Purchase!C:C,Report!A378,Purchase!D:D)=0,"",SUMIF(Purchase!C:C,Report!A378,Purchase!D:D))</f>
        <v/>
      </c>
      <c r="C378" s="7" t="str">
        <f>IF(SUMIF(Used!C:C,Report!A378,Used!D:D)=0,"",SUMIF(Used!C:C,Report!A378,Used!D:D))</f>
        <v/>
      </c>
      <c r="D378" s="7" t="str">
        <f t="shared" si="12"/>
        <v/>
      </c>
      <c r="E378" s="9" t="str">
        <f>IFERROR((SUMIF(Purchase!C:C,Report!A378,Purchase!F:F)/B378),"")</f>
        <v/>
      </c>
      <c r="F378" s="12" t="str">
        <f t="shared" si="11"/>
        <v/>
      </c>
    </row>
    <row r="379" spans="1:6" x14ac:dyDescent="0.25">
      <c r="A379" s="6" t="str">
        <f t="array" ref="A379">IFERROR(INDEX(Purchase!$C$2:$C$5002, MATCH(0, COUNTIF($A$1:A378,Purchase!$C$2:$C$5002 ), 0)),"")</f>
        <v/>
      </c>
      <c r="B379" s="7" t="str">
        <f>IF(SUMIF(Purchase!C:C,Report!A379,Purchase!D:D)=0,"",SUMIF(Purchase!C:C,Report!A379,Purchase!D:D))</f>
        <v/>
      </c>
      <c r="C379" s="7" t="str">
        <f>IF(SUMIF(Used!C:C,Report!A379,Used!D:D)=0,"",SUMIF(Used!C:C,Report!A379,Used!D:D))</f>
        <v/>
      </c>
      <c r="D379" s="7" t="str">
        <f t="shared" si="12"/>
        <v/>
      </c>
      <c r="E379" s="9" t="str">
        <f>IFERROR((SUMIF(Purchase!C:C,Report!A379,Purchase!F:F)/B379),"")</f>
        <v/>
      </c>
      <c r="F379" s="12" t="str">
        <f t="shared" si="11"/>
        <v/>
      </c>
    </row>
    <row r="380" spans="1:6" x14ac:dyDescent="0.25">
      <c r="A380" s="6" t="str">
        <f t="array" ref="A380">IFERROR(INDEX(Purchase!$C$2:$C$5002, MATCH(0, COUNTIF($A$1:A379,Purchase!$C$2:$C$5002 ), 0)),"")</f>
        <v/>
      </c>
      <c r="B380" s="7" t="str">
        <f>IF(SUMIF(Purchase!C:C,Report!A380,Purchase!D:D)=0,"",SUMIF(Purchase!C:C,Report!A380,Purchase!D:D))</f>
        <v/>
      </c>
      <c r="C380" s="7" t="str">
        <f>IF(SUMIF(Used!C:C,Report!A380,Used!D:D)=0,"",SUMIF(Used!C:C,Report!A380,Used!D:D))</f>
        <v/>
      </c>
      <c r="D380" s="7" t="str">
        <f t="shared" si="12"/>
        <v/>
      </c>
      <c r="E380" s="9" t="str">
        <f>IFERROR((SUMIF(Purchase!C:C,Report!A380,Purchase!F:F)/B380),"")</f>
        <v/>
      </c>
      <c r="F380" s="12" t="str">
        <f t="shared" si="11"/>
        <v/>
      </c>
    </row>
    <row r="381" spans="1:6" x14ac:dyDescent="0.25">
      <c r="A381" s="6" t="str">
        <f t="array" ref="A381">IFERROR(INDEX(Purchase!$C$2:$C$5002, MATCH(0, COUNTIF($A$1:A380,Purchase!$C$2:$C$5002 ), 0)),"")</f>
        <v/>
      </c>
      <c r="B381" s="7" t="str">
        <f>IF(SUMIF(Purchase!C:C,Report!A381,Purchase!D:D)=0,"",SUMIF(Purchase!C:C,Report!A381,Purchase!D:D))</f>
        <v/>
      </c>
      <c r="C381" s="7" t="str">
        <f>IF(SUMIF(Used!C:C,Report!A381,Used!D:D)=0,"",SUMIF(Used!C:C,Report!A381,Used!D:D))</f>
        <v/>
      </c>
      <c r="D381" s="7" t="str">
        <f t="shared" si="12"/>
        <v/>
      </c>
      <c r="E381" s="9" t="str">
        <f>IFERROR((SUMIF(Purchase!C:C,Report!A381,Purchase!F:F)/B381),"")</f>
        <v/>
      </c>
      <c r="F381" s="12" t="str">
        <f t="shared" si="11"/>
        <v/>
      </c>
    </row>
    <row r="382" spans="1:6" x14ac:dyDescent="0.25">
      <c r="A382" s="6" t="str">
        <f t="array" ref="A382">IFERROR(INDEX(Purchase!$C$2:$C$5002, MATCH(0, COUNTIF($A$1:A381,Purchase!$C$2:$C$5002 ), 0)),"")</f>
        <v/>
      </c>
      <c r="B382" s="7" t="str">
        <f>IF(SUMIF(Purchase!C:C,Report!A382,Purchase!D:D)=0,"",SUMIF(Purchase!C:C,Report!A382,Purchase!D:D))</f>
        <v/>
      </c>
      <c r="C382" s="7" t="str">
        <f>IF(SUMIF(Used!C:C,Report!A382,Used!D:D)=0,"",SUMIF(Used!C:C,Report!A382,Used!D:D))</f>
        <v/>
      </c>
      <c r="D382" s="7" t="str">
        <f t="shared" si="12"/>
        <v/>
      </c>
      <c r="E382" s="9" t="str">
        <f>IFERROR((SUMIF(Purchase!C:C,Report!A382,Purchase!F:F)/B382),"")</f>
        <v/>
      </c>
      <c r="F382" s="12" t="str">
        <f t="shared" si="11"/>
        <v/>
      </c>
    </row>
    <row r="383" spans="1:6" x14ac:dyDescent="0.25">
      <c r="A383" s="6" t="str">
        <f t="array" ref="A383">IFERROR(INDEX(Purchase!$C$2:$C$5002, MATCH(0, COUNTIF($A$1:A382,Purchase!$C$2:$C$5002 ), 0)),"")</f>
        <v/>
      </c>
      <c r="B383" s="7" t="str">
        <f>IF(SUMIF(Purchase!C:C,Report!A383,Purchase!D:D)=0,"",SUMIF(Purchase!C:C,Report!A383,Purchase!D:D))</f>
        <v/>
      </c>
      <c r="C383" s="7" t="str">
        <f>IF(SUMIF(Used!C:C,Report!A383,Used!D:D)=0,"",SUMIF(Used!C:C,Report!A383,Used!D:D))</f>
        <v/>
      </c>
      <c r="D383" s="7" t="str">
        <f t="shared" si="12"/>
        <v/>
      </c>
      <c r="E383" s="9" t="str">
        <f>IFERROR((SUMIF(Purchase!C:C,Report!A383,Purchase!F:F)/B383),"")</f>
        <v/>
      </c>
      <c r="F383" s="12" t="str">
        <f t="shared" si="11"/>
        <v/>
      </c>
    </row>
    <row r="384" spans="1:6" x14ac:dyDescent="0.25">
      <c r="A384" s="6" t="str">
        <f t="array" ref="A384">IFERROR(INDEX(Purchase!$C$2:$C$5002, MATCH(0, COUNTIF($A$1:A383,Purchase!$C$2:$C$5002 ), 0)),"")</f>
        <v/>
      </c>
      <c r="B384" s="7" t="str">
        <f>IF(SUMIF(Purchase!C:C,Report!A384,Purchase!D:D)=0,"",SUMIF(Purchase!C:C,Report!A384,Purchase!D:D))</f>
        <v/>
      </c>
      <c r="C384" s="7" t="str">
        <f>IF(SUMIF(Used!C:C,Report!A384,Used!D:D)=0,"",SUMIF(Used!C:C,Report!A384,Used!D:D))</f>
        <v/>
      </c>
      <c r="D384" s="7" t="str">
        <f t="shared" si="12"/>
        <v/>
      </c>
      <c r="E384" s="9" t="str">
        <f>IFERROR((SUMIF(Purchase!C:C,Report!A384,Purchase!F:F)/B384),"")</f>
        <v/>
      </c>
      <c r="F384" s="12" t="str">
        <f t="shared" si="11"/>
        <v/>
      </c>
    </row>
    <row r="385" spans="1:6" x14ac:dyDescent="0.25">
      <c r="A385" s="6" t="str">
        <f t="array" ref="A385">IFERROR(INDEX(Purchase!$C$2:$C$5002, MATCH(0, COUNTIF($A$1:A384,Purchase!$C$2:$C$5002 ), 0)),"")</f>
        <v/>
      </c>
      <c r="B385" s="7" t="str">
        <f>IF(SUMIF(Purchase!C:C,Report!A385,Purchase!D:D)=0,"",SUMIF(Purchase!C:C,Report!A385,Purchase!D:D))</f>
        <v/>
      </c>
      <c r="C385" s="7" t="str">
        <f>IF(SUMIF(Used!C:C,Report!A385,Used!D:D)=0,"",SUMIF(Used!C:C,Report!A385,Used!D:D))</f>
        <v/>
      </c>
      <c r="D385" s="7" t="str">
        <f t="shared" si="12"/>
        <v/>
      </c>
      <c r="E385" s="9" t="str">
        <f>IFERROR((SUMIF(Purchase!C:C,Report!A385,Purchase!F:F)/B385),"")</f>
        <v/>
      </c>
      <c r="F385" s="12" t="str">
        <f t="shared" si="11"/>
        <v/>
      </c>
    </row>
    <row r="386" spans="1:6" x14ac:dyDescent="0.25">
      <c r="A386" s="6" t="str">
        <f t="array" ref="A386">IFERROR(INDEX(Purchase!$C$2:$C$5002, MATCH(0, COUNTIF($A$1:A385,Purchase!$C$2:$C$5002 ), 0)),"")</f>
        <v/>
      </c>
      <c r="B386" s="7" t="str">
        <f>IF(SUMIF(Purchase!C:C,Report!A386,Purchase!D:D)=0,"",SUMIF(Purchase!C:C,Report!A386,Purchase!D:D))</f>
        <v/>
      </c>
      <c r="C386" s="7" t="str">
        <f>IF(SUMIF(Used!C:C,Report!A386,Used!D:D)=0,"",SUMIF(Used!C:C,Report!A386,Used!D:D))</f>
        <v/>
      </c>
      <c r="D386" s="7" t="str">
        <f t="shared" si="12"/>
        <v/>
      </c>
      <c r="E386" s="9" t="str">
        <f>IFERROR((SUMIF(Purchase!C:C,Report!A386,Purchase!F:F)/B386),"")</f>
        <v/>
      </c>
      <c r="F386" s="12" t="str">
        <f t="shared" si="11"/>
        <v/>
      </c>
    </row>
    <row r="387" spans="1:6" x14ac:dyDescent="0.25">
      <c r="A387" s="6" t="str">
        <f t="array" ref="A387">IFERROR(INDEX(Purchase!$C$2:$C$5002, MATCH(0, COUNTIF($A$1:A386,Purchase!$C$2:$C$5002 ), 0)),"")</f>
        <v/>
      </c>
      <c r="B387" s="7" t="str">
        <f>IF(SUMIF(Purchase!C:C,Report!A387,Purchase!D:D)=0,"",SUMIF(Purchase!C:C,Report!A387,Purchase!D:D))</f>
        <v/>
      </c>
      <c r="C387" s="7" t="str">
        <f>IF(SUMIF(Used!C:C,Report!A387,Used!D:D)=0,"",SUMIF(Used!C:C,Report!A387,Used!D:D))</f>
        <v/>
      </c>
      <c r="D387" s="7" t="str">
        <f t="shared" si="12"/>
        <v/>
      </c>
      <c r="E387" s="9" t="str">
        <f>IFERROR((SUMIF(Purchase!C:C,Report!A387,Purchase!F:F)/B387),"")</f>
        <v/>
      </c>
      <c r="F387" s="12" t="str">
        <f t="shared" ref="F387:F450" si="13">IFERROR(E387*D387,"")</f>
        <v/>
      </c>
    </row>
    <row r="388" spans="1:6" x14ac:dyDescent="0.25">
      <c r="A388" s="6" t="str">
        <f t="array" ref="A388">IFERROR(INDEX(Purchase!$C$2:$C$5002, MATCH(0, COUNTIF($A$1:A387,Purchase!$C$2:$C$5002 ), 0)),"")</f>
        <v/>
      </c>
      <c r="B388" s="7" t="str">
        <f>IF(SUMIF(Purchase!C:C,Report!A388,Purchase!D:D)=0,"",SUMIF(Purchase!C:C,Report!A388,Purchase!D:D))</f>
        <v/>
      </c>
      <c r="C388" s="7" t="str">
        <f>IF(SUMIF(Used!C:C,Report!A388,Used!D:D)=0,"",SUMIF(Used!C:C,Report!A388,Used!D:D))</f>
        <v/>
      </c>
      <c r="D388" s="7" t="str">
        <f t="shared" si="12"/>
        <v/>
      </c>
      <c r="E388" s="9" t="str">
        <f>IFERROR((SUMIF(Purchase!C:C,Report!A388,Purchase!F:F)/B388),"")</f>
        <v/>
      </c>
      <c r="F388" s="12" t="str">
        <f t="shared" si="13"/>
        <v/>
      </c>
    </row>
    <row r="389" spans="1:6" x14ac:dyDescent="0.25">
      <c r="A389" s="6" t="str">
        <f t="array" ref="A389">IFERROR(INDEX(Purchase!$C$2:$C$5002, MATCH(0, COUNTIF($A$1:A388,Purchase!$C$2:$C$5002 ), 0)),"")</f>
        <v/>
      </c>
      <c r="B389" s="7" t="str">
        <f>IF(SUMIF(Purchase!C:C,Report!A389,Purchase!D:D)=0,"",SUMIF(Purchase!C:C,Report!A389,Purchase!D:D))</f>
        <v/>
      </c>
      <c r="C389" s="7" t="str">
        <f>IF(SUMIF(Used!C:C,Report!A389,Used!D:D)=0,"",SUMIF(Used!C:C,Report!A389,Used!D:D))</f>
        <v/>
      </c>
      <c r="D389" s="7" t="str">
        <f t="shared" si="12"/>
        <v/>
      </c>
      <c r="E389" s="9" t="str">
        <f>IFERROR((SUMIF(Purchase!C:C,Report!A389,Purchase!F:F)/B389),"")</f>
        <v/>
      </c>
      <c r="F389" s="12" t="str">
        <f t="shared" si="13"/>
        <v/>
      </c>
    </row>
    <row r="390" spans="1:6" x14ac:dyDescent="0.25">
      <c r="A390" s="6" t="str">
        <f t="array" ref="A390">IFERROR(INDEX(Purchase!$C$2:$C$5002, MATCH(0, COUNTIF($A$1:A389,Purchase!$C$2:$C$5002 ), 0)),"")</f>
        <v/>
      </c>
      <c r="B390" s="7" t="str">
        <f>IF(SUMIF(Purchase!C:C,Report!A390,Purchase!D:D)=0,"",SUMIF(Purchase!C:C,Report!A390,Purchase!D:D))</f>
        <v/>
      </c>
      <c r="C390" s="7" t="str">
        <f>IF(SUMIF(Used!C:C,Report!A390,Used!D:D)=0,"",SUMIF(Used!C:C,Report!A390,Used!D:D))</f>
        <v/>
      </c>
      <c r="D390" s="7" t="str">
        <f t="shared" si="12"/>
        <v/>
      </c>
      <c r="E390" s="9" t="str">
        <f>IFERROR((SUMIF(Purchase!C:C,Report!A390,Purchase!F:F)/B390),"")</f>
        <v/>
      </c>
      <c r="F390" s="12" t="str">
        <f t="shared" si="13"/>
        <v/>
      </c>
    </row>
    <row r="391" spans="1:6" x14ac:dyDescent="0.25">
      <c r="A391" s="6" t="str">
        <f t="array" ref="A391">IFERROR(INDEX(Purchase!$C$2:$C$5002, MATCH(0, COUNTIF($A$1:A390,Purchase!$C$2:$C$5002 ), 0)),"")</f>
        <v/>
      </c>
      <c r="B391" s="7" t="str">
        <f>IF(SUMIF(Purchase!C:C,Report!A391,Purchase!D:D)=0,"",SUMIF(Purchase!C:C,Report!A391,Purchase!D:D))</f>
        <v/>
      </c>
      <c r="C391" s="7" t="str">
        <f>IF(SUMIF(Used!C:C,Report!A391,Used!D:D)=0,"",SUMIF(Used!C:C,Report!A391,Used!D:D))</f>
        <v/>
      </c>
      <c r="D391" s="7" t="str">
        <f t="shared" si="12"/>
        <v/>
      </c>
      <c r="E391" s="9" t="str">
        <f>IFERROR((SUMIF(Purchase!C:C,Report!A391,Purchase!F:F)/B391),"")</f>
        <v/>
      </c>
      <c r="F391" s="12" t="str">
        <f t="shared" si="13"/>
        <v/>
      </c>
    </row>
    <row r="392" spans="1:6" x14ac:dyDescent="0.25">
      <c r="A392" s="6" t="str">
        <f t="array" ref="A392">IFERROR(INDEX(Purchase!$C$2:$C$5002, MATCH(0, COUNTIF($A$1:A391,Purchase!$C$2:$C$5002 ), 0)),"")</f>
        <v/>
      </c>
      <c r="B392" s="7" t="str">
        <f>IF(SUMIF(Purchase!C:C,Report!A392,Purchase!D:D)=0,"",SUMIF(Purchase!C:C,Report!A392,Purchase!D:D))</f>
        <v/>
      </c>
      <c r="C392" s="7" t="str">
        <f>IF(SUMIF(Used!C:C,Report!A392,Used!D:D)=0,"",SUMIF(Used!C:C,Report!A392,Used!D:D))</f>
        <v/>
      </c>
      <c r="D392" s="7" t="str">
        <f t="shared" si="12"/>
        <v/>
      </c>
      <c r="E392" s="9" t="str">
        <f>IFERROR((SUMIF(Purchase!C:C,Report!A392,Purchase!F:F)/B392),"")</f>
        <v/>
      </c>
      <c r="F392" s="12" t="str">
        <f t="shared" si="13"/>
        <v/>
      </c>
    </row>
    <row r="393" spans="1:6" x14ac:dyDescent="0.25">
      <c r="A393" s="6" t="str">
        <f t="array" ref="A393">IFERROR(INDEX(Purchase!$C$2:$C$5002, MATCH(0, COUNTIF($A$1:A392,Purchase!$C$2:$C$5002 ), 0)),"")</f>
        <v/>
      </c>
      <c r="B393" s="7" t="str">
        <f>IF(SUMIF(Purchase!C:C,Report!A393,Purchase!D:D)=0,"",SUMIF(Purchase!C:C,Report!A393,Purchase!D:D))</f>
        <v/>
      </c>
      <c r="C393" s="7" t="str">
        <f>IF(SUMIF(Used!C:C,Report!A393,Used!D:D)=0,"",SUMIF(Used!C:C,Report!A393,Used!D:D))</f>
        <v/>
      </c>
      <c r="D393" s="7" t="str">
        <f t="shared" ref="D393:D456" si="14">IFERROR(B393-C393,"")</f>
        <v/>
      </c>
      <c r="E393" s="9" t="str">
        <f>IFERROR((SUMIF(Purchase!C:C,Report!A393,Purchase!F:F)/B393),"")</f>
        <v/>
      </c>
      <c r="F393" s="12" t="str">
        <f t="shared" si="13"/>
        <v/>
      </c>
    </row>
    <row r="394" spans="1:6" x14ac:dyDescent="0.25">
      <c r="A394" s="6" t="str">
        <f t="array" ref="A394">IFERROR(INDEX(Purchase!$C$2:$C$5002, MATCH(0, COUNTIF($A$1:A393,Purchase!$C$2:$C$5002 ), 0)),"")</f>
        <v/>
      </c>
      <c r="B394" s="7" t="str">
        <f>IF(SUMIF(Purchase!C:C,Report!A394,Purchase!D:D)=0,"",SUMIF(Purchase!C:C,Report!A394,Purchase!D:D))</f>
        <v/>
      </c>
      <c r="C394" s="7" t="str">
        <f>IF(SUMIF(Used!C:C,Report!A394,Used!D:D)=0,"",SUMIF(Used!C:C,Report!A394,Used!D:D))</f>
        <v/>
      </c>
      <c r="D394" s="7" t="str">
        <f t="shared" si="14"/>
        <v/>
      </c>
      <c r="E394" s="9" t="str">
        <f>IFERROR((SUMIF(Purchase!C:C,Report!A394,Purchase!F:F)/B394),"")</f>
        <v/>
      </c>
      <c r="F394" s="12" t="str">
        <f t="shared" si="13"/>
        <v/>
      </c>
    </row>
    <row r="395" spans="1:6" x14ac:dyDescent="0.25">
      <c r="A395" s="6" t="str">
        <f t="array" ref="A395">IFERROR(INDEX(Purchase!$C$2:$C$5002, MATCH(0, COUNTIF($A$1:A394,Purchase!$C$2:$C$5002 ), 0)),"")</f>
        <v/>
      </c>
      <c r="B395" s="7" t="str">
        <f>IF(SUMIF(Purchase!C:C,Report!A395,Purchase!D:D)=0,"",SUMIF(Purchase!C:C,Report!A395,Purchase!D:D))</f>
        <v/>
      </c>
      <c r="C395" s="7" t="str">
        <f>IF(SUMIF(Used!C:C,Report!A395,Used!D:D)=0,"",SUMIF(Used!C:C,Report!A395,Used!D:D))</f>
        <v/>
      </c>
      <c r="D395" s="7" t="str">
        <f t="shared" si="14"/>
        <v/>
      </c>
      <c r="E395" s="9" t="str">
        <f>IFERROR((SUMIF(Purchase!C:C,Report!A395,Purchase!F:F)/B395),"")</f>
        <v/>
      </c>
      <c r="F395" s="12" t="str">
        <f t="shared" si="13"/>
        <v/>
      </c>
    </row>
    <row r="396" spans="1:6" x14ac:dyDescent="0.25">
      <c r="A396" s="6" t="str">
        <f t="array" ref="A396">IFERROR(INDEX(Purchase!$C$2:$C$5002, MATCH(0, COUNTIF($A$1:A395,Purchase!$C$2:$C$5002 ), 0)),"")</f>
        <v/>
      </c>
      <c r="B396" s="7" t="str">
        <f>IF(SUMIF(Purchase!C:C,Report!A396,Purchase!D:D)=0,"",SUMIF(Purchase!C:C,Report!A396,Purchase!D:D))</f>
        <v/>
      </c>
      <c r="C396" s="7" t="str">
        <f>IF(SUMIF(Used!C:C,Report!A396,Used!D:D)=0,"",SUMIF(Used!C:C,Report!A396,Used!D:D))</f>
        <v/>
      </c>
      <c r="D396" s="7" t="str">
        <f t="shared" si="14"/>
        <v/>
      </c>
      <c r="E396" s="9" t="str">
        <f>IFERROR((SUMIF(Purchase!C:C,Report!A396,Purchase!F:F)/B396),"")</f>
        <v/>
      </c>
      <c r="F396" s="12" t="str">
        <f t="shared" si="13"/>
        <v/>
      </c>
    </row>
    <row r="397" spans="1:6" x14ac:dyDescent="0.25">
      <c r="A397" s="6" t="str">
        <f t="array" ref="A397">IFERROR(INDEX(Purchase!$C$2:$C$5002, MATCH(0, COUNTIF($A$1:A396,Purchase!$C$2:$C$5002 ), 0)),"")</f>
        <v/>
      </c>
      <c r="B397" s="7" t="str">
        <f>IF(SUMIF(Purchase!C:C,Report!A397,Purchase!D:D)=0,"",SUMIF(Purchase!C:C,Report!A397,Purchase!D:D))</f>
        <v/>
      </c>
      <c r="C397" s="7" t="str">
        <f>IF(SUMIF(Used!C:C,Report!A397,Used!D:D)=0,"",SUMIF(Used!C:C,Report!A397,Used!D:D))</f>
        <v/>
      </c>
      <c r="D397" s="7" t="str">
        <f t="shared" si="14"/>
        <v/>
      </c>
      <c r="E397" s="9" t="str">
        <f>IFERROR((SUMIF(Purchase!C:C,Report!A397,Purchase!F:F)/B397),"")</f>
        <v/>
      </c>
      <c r="F397" s="12" t="str">
        <f t="shared" si="13"/>
        <v/>
      </c>
    </row>
    <row r="398" spans="1:6" x14ac:dyDescent="0.25">
      <c r="A398" s="6" t="str">
        <f t="array" ref="A398">IFERROR(INDEX(Purchase!$C$2:$C$5002, MATCH(0, COUNTIF($A$1:A397,Purchase!$C$2:$C$5002 ), 0)),"")</f>
        <v/>
      </c>
      <c r="B398" s="7" t="str">
        <f>IF(SUMIF(Purchase!C:C,Report!A398,Purchase!D:D)=0,"",SUMIF(Purchase!C:C,Report!A398,Purchase!D:D))</f>
        <v/>
      </c>
      <c r="C398" s="7" t="str">
        <f>IF(SUMIF(Used!C:C,Report!A398,Used!D:D)=0,"",SUMIF(Used!C:C,Report!A398,Used!D:D))</f>
        <v/>
      </c>
      <c r="D398" s="7" t="str">
        <f t="shared" si="14"/>
        <v/>
      </c>
      <c r="E398" s="9" t="str">
        <f>IFERROR((SUMIF(Purchase!C:C,Report!A398,Purchase!F:F)/B398),"")</f>
        <v/>
      </c>
      <c r="F398" s="12" t="str">
        <f t="shared" si="13"/>
        <v/>
      </c>
    </row>
    <row r="399" spans="1:6" x14ac:dyDescent="0.25">
      <c r="A399" s="6" t="str">
        <f t="array" ref="A399">IFERROR(INDEX(Purchase!$C$2:$C$5002, MATCH(0, COUNTIF($A$1:A398,Purchase!$C$2:$C$5002 ), 0)),"")</f>
        <v/>
      </c>
      <c r="B399" s="7" t="str">
        <f>IF(SUMIF(Purchase!C:C,Report!A399,Purchase!D:D)=0,"",SUMIF(Purchase!C:C,Report!A399,Purchase!D:D))</f>
        <v/>
      </c>
      <c r="C399" s="7" t="str">
        <f>IF(SUMIF(Used!C:C,Report!A399,Used!D:D)=0,"",SUMIF(Used!C:C,Report!A399,Used!D:D))</f>
        <v/>
      </c>
      <c r="D399" s="7" t="str">
        <f t="shared" si="14"/>
        <v/>
      </c>
      <c r="E399" s="9" t="str">
        <f>IFERROR((SUMIF(Purchase!C:C,Report!A399,Purchase!F:F)/B399),"")</f>
        <v/>
      </c>
      <c r="F399" s="12" t="str">
        <f t="shared" si="13"/>
        <v/>
      </c>
    </row>
    <row r="400" spans="1:6" x14ac:dyDescent="0.25">
      <c r="A400" s="6" t="str">
        <f t="array" ref="A400">IFERROR(INDEX(Purchase!$C$2:$C$5002, MATCH(0, COUNTIF($A$1:A399,Purchase!$C$2:$C$5002 ), 0)),"")</f>
        <v/>
      </c>
      <c r="B400" s="7" t="str">
        <f>IF(SUMIF(Purchase!C:C,Report!A400,Purchase!D:D)=0,"",SUMIF(Purchase!C:C,Report!A400,Purchase!D:D))</f>
        <v/>
      </c>
      <c r="C400" s="7" t="str">
        <f>IF(SUMIF(Used!C:C,Report!A400,Used!D:D)=0,"",SUMIF(Used!C:C,Report!A400,Used!D:D))</f>
        <v/>
      </c>
      <c r="D400" s="7" t="str">
        <f t="shared" si="14"/>
        <v/>
      </c>
      <c r="E400" s="9" t="str">
        <f>IFERROR((SUMIF(Purchase!C:C,Report!A400,Purchase!F:F)/B400),"")</f>
        <v/>
      </c>
      <c r="F400" s="12" t="str">
        <f t="shared" si="13"/>
        <v/>
      </c>
    </row>
    <row r="401" spans="1:6" x14ac:dyDescent="0.25">
      <c r="A401" s="6" t="str">
        <f t="array" ref="A401">IFERROR(INDEX(Purchase!$C$2:$C$5002, MATCH(0, COUNTIF($A$1:A400,Purchase!$C$2:$C$5002 ), 0)),"")</f>
        <v/>
      </c>
      <c r="B401" s="7" t="str">
        <f>IF(SUMIF(Purchase!C:C,Report!A401,Purchase!D:D)=0,"",SUMIF(Purchase!C:C,Report!A401,Purchase!D:D))</f>
        <v/>
      </c>
      <c r="C401" s="7" t="str">
        <f>IF(SUMIF(Used!C:C,Report!A401,Used!D:D)=0,"",SUMIF(Used!C:C,Report!A401,Used!D:D))</f>
        <v/>
      </c>
      <c r="D401" s="7" t="str">
        <f t="shared" si="14"/>
        <v/>
      </c>
      <c r="E401" s="9" t="str">
        <f>IFERROR((SUMIF(Purchase!C:C,Report!A401,Purchase!F:F)/B401),"")</f>
        <v/>
      </c>
      <c r="F401" s="12" t="str">
        <f t="shared" si="13"/>
        <v/>
      </c>
    </row>
    <row r="402" spans="1:6" x14ac:dyDescent="0.25">
      <c r="A402" s="6" t="str">
        <f t="array" ref="A402">IFERROR(INDEX(Purchase!$C$2:$C$5002, MATCH(0, COUNTIF($A$1:A401,Purchase!$C$2:$C$5002 ), 0)),"")</f>
        <v/>
      </c>
      <c r="B402" s="7" t="str">
        <f>IF(SUMIF(Purchase!C:C,Report!A402,Purchase!D:D)=0,"",SUMIF(Purchase!C:C,Report!A402,Purchase!D:D))</f>
        <v/>
      </c>
      <c r="C402" s="7" t="str">
        <f>IF(SUMIF(Used!C:C,Report!A402,Used!D:D)=0,"",SUMIF(Used!C:C,Report!A402,Used!D:D))</f>
        <v/>
      </c>
      <c r="D402" s="7" t="str">
        <f t="shared" si="14"/>
        <v/>
      </c>
      <c r="E402" s="9" t="str">
        <f>IFERROR((SUMIF(Purchase!C:C,Report!A402,Purchase!F:F)/B402),"")</f>
        <v/>
      </c>
      <c r="F402" s="12" t="str">
        <f t="shared" si="13"/>
        <v/>
      </c>
    </row>
    <row r="403" spans="1:6" x14ac:dyDescent="0.25">
      <c r="A403" s="6" t="str">
        <f t="array" ref="A403">IFERROR(INDEX(Purchase!$C$2:$C$5002, MATCH(0, COUNTIF($A$1:A402,Purchase!$C$2:$C$5002 ), 0)),"")</f>
        <v/>
      </c>
      <c r="B403" s="7" t="str">
        <f>IF(SUMIF(Purchase!C:C,Report!A403,Purchase!D:D)=0,"",SUMIF(Purchase!C:C,Report!A403,Purchase!D:D))</f>
        <v/>
      </c>
      <c r="C403" s="7" t="str">
        <f>IF(SUMIF(Used!C:C,Report!A403,Used!D:D)=0,"",SUMIF(Used!C:C,Report!A403,Used!D:D))</f>
        <v/>
      </c>
      <c r="D403" s="7" t="str">
        <f t="shared" si="14"/>
        <v/>
      </c>
      <c r="E403" s="9" t="str">
        <f>IFERROR((SUMIF(Purchase!C:C,Report!A403,Purchase!F:F)/B403),"")</f>
        <v/>
      </c>
      <c r="F403" s="12" t="str">
        <f t="shared" si="13"/>
        <v/>
      </c>
    </row>
    <row r="404" spans="1:6" x14ac:dyDescent="0.25">
      <c r="A404" s="6" t="str">
        <f t="array" ref="A404">IFERROR(INDEX(Purchase!$C$2:$C$5002, MATCH(0, COUNTIF($A$1:A403,Purchase!$C$2:$C$5002 ), 0)),"")</f>
        <v/>
      </c>
      <c r="B404" s="7" t="str">
        <f>IF(SUMIF(Purchase!C:C,Report!A404,Purchase!D:D)=0,"",SUMIF(Purchase!C:C,Report!A404,Purchase!D:D))</f>
        <v/>
      </c>
      <c r="C404" s="7" t="str">
        <f>IF(SUMIF(Used!C:C,Report!A404,Used!D:D)=0,"",SUMIF(Used!C:C,Report!A404,Used!D:D))</f>
        <v/>
      </c>
      <c r="D404" s="7" t="str">
        <f t="shared" si="14"/>
        <v/>
      </c>
      <c r="E404" s="9" t="str">
        <f>IFERROR((SUMIF(Purchase!C:C,Report!A404,Purchase!F:F)/B404),"")</f>
        <v/>
      </c>
      <c r="F404" s="12" t="str">
        <f t="shared" si="13"/>
        <v/>
      </c>
    </row>
    <row r="405" spans="1:6" x14ac:dyDescent="0.25">
      <c r="A405" s="6" t="str">
        <f t="array" ref="A405">IFERROR(INDEX(Purchase!$C$2:$C$5002, MATCH(0, COUNTIF($A$1:A404,Purchase!$C$2:$C$5002 ), 0)),"")</f>
        <v/>
      </c>
      <c r="B405" s="7" t="str">
        <f>IF(SUMIF(Purchase!C:C,Report!A405,Purchase!D:D)=0,"",SUMIF(Purchase!C:C,Report!A405,Purchase!D:D))</f>
        <v/>
      </c>
      <c r="C405" s="7" t="str">
        <f>IF(SUMIF(Used!C:C,Report!A405,Used!D:D)=0,"",SUMIF(Used!C:C,Report!A405,Used!D:D))</f>
        <v/>
      </c>
      <c r="D405" s="7" t="str">
        <f t="shared" si="14"/>
        <v/>
      </c>
      <c r="E405" s="9" t="str">
        <f>IFERROR((SUMIF(Purchase!C:C,Report!A405,Purchase!F:F)/B405),"")</f>
        <v/>
      </c>
      <c r="F405" s="12" t="str">
        <f t="shared" si="13"/>
        <v/>
      </c>
    </row>
    <row r="406" spans="1:6" x14ac:dyDescent="0.25">
      <c r="A406" s="6" t="str">
        <f t="array" ref="A406">IFERROR(INDEX(Purchase!$C$2:$C$5002, MATCH(0, COUNTIF($A$1:A405,Purchase!$C$2:$C$5002 ), 0)),"")</f>
        <v/>
      </c>
      <c r="B406" s="7" t="str">
        <f>IF(SUMIF(Purchase!C:C,Report!A406,Purchase!D:D)=0,"",SUMIF(Purchase!C:C,Report!A406,Purchase!D:D))</f>
        <v/>
      </c>
      <c r="C406" s="7" t="str">
        <f>IF(SUMIF(Used!C:C,Report!A406,Used!D:D)=0,"",SUMIF(Used!C:C,Report!A406,Used!D:D))</f>
        <v/>
      </c>
      <c r="D406" s="7" t="str">
        <f t="shared" si="14"/>
        <v/>
      </c>
      <c r="E406" s="9" t="str">
        <f>IFERROR((SUMIF(Purchase!C:C,Report!A406,Purchase!F:F)/B406),"")</f>
        <v/>
      </c>
      <c r="F406" s="12" t="str">
        <f t="shared" si="13"/>
        <v/>
      </c>
    </row>
    <row r="407" spans="1:6" x14ac:dyDescent="0.25">
      <c r="A407" s="6" t="str">
        <f t="array" ref="A407">IFERROR(INDEX(Purchase!$C$2:$C$5002, MATCH(0, COUNTIF($A$1:A406,Purchase!$C$2:$C$5002 ), 0)),"")</f>
        <v/>
      </c>
      <c r="B407" s="7" t="str">
        <f>IF(SUMIF(Purchase!C:C,Report!A407,Purchase!D:D)=0,"",SUMIF(Purchase!C:C,Report!A407,Purchase!D:D))</f>
        <v/>
      </c>
      <c r="C407" s="7" t="str">
        <f>IF(SUMIF(Used!C:C,Report!A407,Used!D:D)=0,"",SUMIF(Used!C:C,Report!A407,Used!D:D))</f>
        <v/>
      </c>
      <c r="D407" s="7" t="str">
        <f t="shared" si="14"/>
        <v/>
      </c>
      <c r="E407" s="9" t="str">
        <f>IFERROR((SUMIF(Purchase!C:C,Report!A407,Purchase!F:F)/B407),"")</f>
        <v/>
      </c>
      <c r="F407" s="12" t="str">
        <f t="shared" si="13"/>
        <v/>
      </c>
    </row>
    <row r="408" spans="1:6" x14ac:dyDescent="0.25">
      <c r="A408" s="6" t="str">
        <f t="array" ref="A408">IFERROR(INDEX(Purchase!$C$2:$C$5002, MATCH(0, COUNTIF($A$1:A407,Purchase!$C$2:$C$5002 ), 0)),"")</f>
        <v/>
      </c>
      <c r="B408" s="7" t="str">
        <f>IF(SUMIF(Purchase!C:C,Report!A408,Purchase!D:D)=0,"",SUMIF(Purchase!C:C,Report!A408,Purchase!D:D))</f>
        <v/>
      </c>
      <c r="C408" s="7" t="str">
        <f>IF(SUMIF(Used!C:C,Report!A408,Used!D:D)=0,"",SUMIF(Used!C:C,Report!A408,Used!D:D))</f>
        <v/>
      </c>
      <c r="D408" s="7" t="str">
        <f t="shared" si="14"/>
        <v/>
      </c>
      <c r="E408" s="9" t="str">
        <f>IFERROR((SUMIF(Purchase!C:C,Report!A408,Purchase!F:F)/B408),"")</f>
        <v/>
      </c>
      <c r="F408" s="12" t="str">
        <f t="shared" si="13"/>
        <v/>
      </c>
    </row>
    <row r="409" spans="1:6" x14ac:dyDescent="0.25">
      <c r="A409" s="6" t="str">
        <f t="array" ref="A409">IFERROR(INDEX(Purchase!$C$2:$C$5002, MATCH(0, COUNTIF($A$1:A408,Purchase!$C$2:$C$5002 ), 0)),"")</f>
        <v/>
      </c>
      <c r="B409" s="7" t="str">
        <f>IF(SUMIF(Purchase!C:C,Report!A409,Purchase!D:D)=0,"",SUMIF(Purchase!C:C,Report!A409,Purchase!D:D))</f>
        <v/>
      </c>
      <c r="C409" s="7" t="str">
        <f>IF(SUMIF(Used!C:C,Report!A409,Used!D:D)=0,"",SUMIF(Used!C:C,Report!A409,Used!D:D))</f>
        <v/>
      </c>
      <c r="D409" s="7" t="str">
        <f t="shared" si="14"/>
        <v/>
      </c>
      <c r="E409" s="9" t="str">
        <f>IFERROR((SUMIF(Purchase!C:C,Report!A409,Purchase!F:F)/B409),"")</f>
        <v/>
      </c>
      <c r="F409" s="12" t="str">
        <f t="shared" si="13"/>
        <v/>
      </c>
    </row>
    <row r="410" spans="1:6" x14ac:dyDescent="0.25">
      <c r="A410" s="6" t="str">
        <f t="array" ref="A410">IFERROR(INDEX(Purchase!$C$2:$C$5002, MATCH(0, COUNTIF($A$1:A409,Purchase!$C$2:$C$5002 ), 0)),"")</f>
        <v/>
      </c>
      <c r="B410" s="7" t="str">
        <f>IF(SUMIF(Purchase!C:C,Report!A410,Purchase!D:D)=0,"",SUMIF(Purchase!C:C,Report!A410,Purchase!D:D))</f>
        <v/>
      </c>
      <c r="C410" s="7" t="str">
        <f>IF(SUMIF(Used!C:C,Report!A410,Used!D:D)=0,"",SUMIF(Used!C:C,Report!A410,Used!D:D))</f>
        <v/>
      </c>
      <c r="D410" s="7" t="str">
        <f t="shared" si="14"/>
        <v/>
      </c>
      <c r="E410" s="9" t="str">
        <f>IFERROR((SUMIF(Purchase!C:C,Report!A410,Purchase!F:F)/B410),"")</f>
        <v/>
      </c>
      <c r="F410" s="12" t="str">
        <f t="shared" si="13"/>
        <v/>
      </c>
    </row>
    <row r="411" spans="1:6" x14ac:dyDescent="0.25">
      <c r="A411" s="6" t="str">
        <f t="array" ref="A411">IFERROR(INDEX(Purchase!$C$2:$C$5002, MATCH(0, COUNTIF($A$1:A410,Purchase!$C$2:$C$5002 ), 0)),"")</f>
        <v/>
      </c>
      <c r="B411" s="7" t="str">
        <f>IF(SUMIF(Purchase!C:C,Report!A411,Purchase!D:D)=0,"",SUMIF(Purchase!C:C,Report!A411,Purchase!D:D))</f>
        <v/>
      </c>
      <c r="C411" s="7" t="str">
        <f>IF(SUMIF(Used!C:C,Report!A411,Used!D:D)=0,"",SUMIF(Used!C:C,Report!A411,Used!D:D))</f>
        <v/>
      </c>
      <c r="D411" s="7" t="str">
        <f t="shared" si="14"/>
        <v/>
      </c>
      <c r="E411" s="9" t="str">
        <f>IFERROR((SUMIF(Purchase!C:C,Report!A411,Purchase!F:F)/B411),"")</f>
        <v/>
      </c>
      <c r="F411" s="12" t="str">
        <f t="shared" si="13"/>
        <v/>
      </c>
    </row>
    <row r="412" spans="1:6" x14ac:dyDescent="0.25">
      <c r="A412" s="6" t="str">
        <f t="array" ref="A412">IFERROR(INDEX(Purchase!$C$2:$C$5002, MATCH(0, COUNTIF($A$1:A411,Purchase!$C$2:$C$5002 ), 0)),"")</f>
        <v/>
      </c>
      <c r="B412" s="7" t="str">
        <f>IF(SUMIF(Purchase!C:C,Report!A412,Purchase!D:D)=0,"",SUMIF(Purchase!C:C,Report!A412,Purchase!D:D))</f>
        <v/>
      </c>
      <c r="C412" s="7" t="str">
        <f>IF(SUMIF(Used!C:C,Report!A412,Used!D:D)=0,"",SUMIF(Used!C:C,Report!A412,Used!D:D))</f>
        <v/>
      </c>
      <c r="D412" s="7" t="str">
        <f t="shared" si="14"/>
        <v/>
      </c>
      <c r="E412" s="9" t="str">
        <f>IFERROR((SUMIF(Purchase!C:C,Report!A412,Purchase!F:F)/B412),"")</f>
        <v/>
      </c>
      <c r="F412" s="12" t="str">
        <f t="shared" si="13"/>
        <v/>
      </c>
    </row>
    <row r="413" spans="1:6" x14ac:dyDescent="0.25">
      <c r="A413" s="6" t="str">
        <f t="array" ref="A413">IFERROR(INDEX(Purchase!$C$2:$C$5002, MATCH(0, COUNTIF($A$1:A412,Purchase!$C$2:$C$5002 ), 0)),"")</f>
        <v/>
      </c>
      <c r="B413" s="7" t="str">
        <f>IF(SUMIF(Purchase!C:C,Report!A413,Purchase!D:D)=0,"",SUMIF(Purchase!C:C,Report!A413,Purchase!D:D))</f>
        <v/>
      </c>
      <c r="C413" s="7" t="str">
        <f>IF(SUMIF(Used!C:C,Report!A413,Used!D:D)=0,"",SUMIF(Used!C:C,Report!A413,Used!D:D))</f>
        <v/>
      </c>
      <c r="D413" s="7" t="str">
        <f t="shared" si="14"/>
        <v/>
      </c>
      <c r="E413" s="9" t="str">
        <f>IFERROR((SUMIF(Purchase!C:C,Report!A413,Purchase!F:F)/B413),"")</f>
        <v/>
      </c>
      <c r="F413" s="12" t="str">
        <f t="shared" si="13"/>
        <v/>
      </c>
    </row>
    <row r="414" spans="1:6" x14ac:dyDescent="0.25">
      <c r="A414" s="6" t="str">
        <f t="array" ref="A414">IFERROR(INDEX(Purchase!$C$2:$C$5002, MATCH(0, COUNTIF($A$1:A413,Purchase!$C$2:$C$5002 ), 0)),"")</f>
        <v/>
      </c>
      <c r="B414" s="7" t="str">
        <f>IF(SUMIF(Purchase!C:C,Report!A414,Purchase!D:D)=0,"",SUMIF(Purchase!C:C,Report!A414,Purchase!D:D))</f>
        <v/>
      </c>
      <c r="C414" s="7" t="str">
        <f>IF(SUMIF(Used!C:C,Report!A414,Used!D:D)=0,"",SUMIF(Used!C:C,Report!A414,Used!D:D))</f>
        <v/>
      </c>
      <c r="D414" s="7" t="str">
        <f t="shared" si="14"/>
        <v/>
      </c>
      <c r="E414" s="9" t="str">
        <f>IFERROR((SUMIF(Purchase!C:C,Report!A414,Purchase!F:F)/B414),"")</f>
        <v/>
      </c>
      <c r="F414" s="12" t="str">
        <f t="shared" si="13"/>
        <v/>
      </c>
    </row>
    <row r="415" spans="1:6" x14ac:dyDescent="0.25">
      <c r="A415" s="6" t="str">
        <f t="array" ref="A415">IFERROR(INDEX(Purchase!$C$2:$C$5002, MATCH(0, COUNTIF($A$1:A414,Purchase!$C$2:$C$5002 ), 0)),"")</f>
        <v/>
      </c>
      <c r="B415" s="7" t="str">
        <f>IF(SUMIF(Purchase!C:C,Report!A415,Purchase!D:D)=0,"",SUMIF(Purchase!C:C,Report!A415,Purchase!D:D))</f>
        <v/>
      </c>
      <c r="C415" s="7" t="str">
        <f>IF(SUMIF(Used!C:C,Report!A415,Used!D:D)=0,"",SUMIF(Used!C:C,Report!A415,Used!D:D))</f>
        <v/>
      </c>
      <c r="D415" s="7" t="str">
        <f t="shared" si="14"/>
        <v/>
      </c>
      <c r="E415" s="9" t="str">
        <f>IFERROR((SUMIF(Purchase!C:C,Report!A415,Purchase!F:F)/B415),"")</f>
        <v/>
      </c>
      <c r="F415" s="12" t="str">
        <f t="shared" si="13"/>
        <v/>
      </c>
    </row>
    <row r="416" spans="1:6" x14ac:dyDescent="0.25">
      <c r="A416" s="6" t="str">
        <f t="array" ref="A416">IFERROR(INDEX(Purchase!$C$2:$C$5002, MATCH(0, COUNTIF($A$1:A415,Purchase!$C$2:$C$5002 ), 0)),"")</f>
        <v/>
      </c>
      <c r="B416" s="7" t="str">
        <f>IF(SUMIF(Purchase!C:C,Report!A416,Purchase!D:D)=0,"",SUMIF(Purchase!C:C,Report!A416,Purchase!D:D))</f>
        <v/>
      </c>
      <c r="C416" s="7" t="str">
        <f>IF(SUMIF(Used!C:C,Report!A416,Used!D:D)=0,"",SUMIF(Used!C:C,Report!A416,Used!D:D))</f>
        <v/>
      </c>
      <c r="D416" s="7" t="str">
        <f t="shared" si="14"/>
        <v/>
      </c>
      <c r="E416" s="9" t="str">
        <f>IFERROR((SUMIF(Purchase!C:C,Report!A416,Purchase!F:F)/B416),"")</f>
        <v/>
      </c>
      <c r="F416" s="12" t="str">
        <f t="shared" si="13"/>
        <v/>
      </c>
    </row>
    <row r="417" spans="1:6" x14ac:dyDescent="0.25">
      <c r="A417" s="6" t="str">
        <f t="array" ref="A417">IFERROR(INDEX(Purchase!$C$2:$C$5002, MATCH(0, COUNTIF($A$1:A416,Purchase!$C$2:$C$5002 ), 0)),"")</f>
        <v/>
      </c>
      <c r="B417" s="7" t="str">
        <f>IF(SUMIF(Purchase!C:C,Report!A417,Purchase!D:D)=0,"",SUMIF(Purchase!C:C,Report!A417,Purchase!D:D))</f>
        <v/>
      </c>
      <c r="C417" s="7" t="str">
        <f>IF(SUMIF(Used!C:C,Report!A417,Used!D:D)=0,"",SUMIF(Used!C:C,Report!A417,Used!D:D))</f>
        <v/>
      </c>
      <c r="D417" s="7" t="str">
        <f t="shared" si="14"/>
        <v/>
      </c>
      <c r="E417" s="9" t="str">
        <f>IFERROR((SUMIF(Purchase!C:C,Report!A417,Purchase!F:F)/B417),"")</f>
        <v/>
      </c>
      <c r="F417" s="12" t="str">
        <f t="shared" si="13"/>
        <v/>
      </c>
    </row>
    <row r="418" spans="1:6" x14ac:dyDescent="0.25">
      <c r="A418" s="6" t="str">
        <f t="array" ref="A418">IFERROR(INDEX(Purchase!$C$2:$C$5002, MATCH(0, COUNTIF($A$1:A417,Purchase!$C$2:$C$5002 ), 0)),"")</f>
        <v/>
      </c>
      <c r="B418" s="7" t="str">
        <f>IF(SUMIF(Purchase!C:C,Report!A418,Purchase!D:D)=0,"",SUMIF(Purchase!C:C,Report!A418,Purchase!D:D))</f>
        <v/>
      </c>
      <c r="C418" s="7" t="str">
        <f>IF(SUMIF(Used!C:C,Report!A418,Used!D:D)=0,"",SUMIF(Used!C:C,Report!A418,Used!D:D))</f>
        <v/>
      </c>
      <c r="D418" s="7" t="str">
        <f t="shared" si="14"/>
        <v/>
      </c>
      <c r="E418" s="9" t="str">
        <f>IFERROR((SUMIF(Purchase!C:C,Report!A418,Purchase!F:F)/B418),"")</f>
        <v/>
      </c>
      <c r="F418" s="12" t="str">
        <f t="shared" si="13"/>
        <v/>
      </c>
    </row>
    <row r="419" spans="1:6" x14ac:dyDescent="0.25">
      <c r="A419" s="6" t="str">
        <f t="array" ref="A419">IFERROR(INDEX(Purchase!$C$2:$C$5002, MATCH(0, COUNTIF($A$1:A418,Purchase!$C$2:$C$5002 ), 0)),"")</f>
        <v/>
      </c>
      <c r="B419" s="7" t="str">
        <f>IF(SUMIF(Purchase!C:C,Report!A419,Purchase!D:D)=0,"",SUMIF(Purchase!C:C,Report!A419,Purchase!D:D))</f>
        <v/>
      </c>
      <c r="C419" s="7" t="str">
        <f>IF(SUMIF(Used!C:C,Report!A419,Used!D:D)=0,"",SUMIF(Used!C:C,Report!A419,Used!D:D))</f>
        <v/>
      </c>
      <c r="D419" s="7" t="str">
        <f t="shared" si="14"/>
        <v/>
      </c>
      <c r="E419" s="9" t="str">
        <f>IFERROR((SUMIF(Purchase!C:C,Report!A419,Purchase!F:F)/B419),"")</f>
        <v/>
      </c>
      <c r="F419" s="12" t="str">
        <f t="shared" si="13"/>
        <v/>
      </c>
    </row>
    <row r="420" spans="1:6" x14ac:dyDescent="0.25">
      <c r="A420" s="6" t="str">
        <f t="array" ref="A420">IFERROR(INDEX(Purchase!$C$2:$C$5002, MATCH(0, COUNTIF($A$1:A419,Purchase!$C$2:$C$5002 ), 0)),"")</f>
        <v/>
      </c>
      <c r="B420" s="7" t="str">
        <f>IF(SUMIF(Purchase!C:C,Report!A420,Purchase!D:D)=0,"",SUMIF(Purchase!C:C,Report!A420,Purchase!D:D))</f>
        <v/>
      </c>
      <c r="C420" s="7" t="str">
        <f>IF(SUMIF(Used!C:C,Report!A420,Used!D:D)=0,"",SUMIF(Used!C:C,Report!A420,Used!D:D))</f>
        <v/>
      </c>
      <c r="D420" s="7" t="str">
        <f t="shared" si="14"/>
        <v/>
      </c>
      <c r="E420" s="9" t="str">
        <f>IFERROR((SUMIF(Purchase!C:C,Report!A420,Purchase!F:F)/B420),"")</f>
        <v/>
      </c>
      <c r="F420" s="12" t="str">
        <f t="shared" si="13"/>
        <v/>
      </c>
    </row>
    <row r="421" spans="1:6" x14ac:dyDescent="0.25">
      <c r="A421" s="6" t="str">
        <f t="array" ref="A421">IFERROR(INDEX(Purchase!$C$2:$C$5002, MATCH(0, COUNTIF($A$1:A420,Purchase!$C$2:$C$5002 ), 0)),"")</f>
        <v/>
      </c>
      <c r="B421" s="7" t="str">
        <f>IF(SUMIF(Purchase!C:C,Report!A421,Purchase!D:D)=0,"",SUMIF(Purchase!C:C,Report!A421,Purchase!D:D))</f>
        <v/>
      </c>
      <c r="C421" s="7" t="str">
        <f>IF(SUMIF(Used!C:C,Report!A421,Used!D:D)=0,"",SUMIF(Used!C:C,Report!A421,Used!D:D))</f>
        <v/>
      </c>
      <c r="D421" s="7" t="str">
        <f t="shared" si="14"/>
        <v/>
      </c>
      <c r="E421" s="9" t="str">
        <f>IFERROR((SUMIF(Purchase!C:C,Report!A421,Purchase!F:F)/B421),"")</f>
        <v/>
      </c>
      <c r="F421" s="12" t="str">
        <f t="shared" si="13"/>
        <v/>
      </c>
    </row>
    <row r="422" spans="1:6" x14ac:dyDescent="0.25">
      <c r="A422" s="6" t="str">
        <f t="array" ref="A422">IFERROR(INDEX(Purchase!$C$2:$C$5002, MATCH(0, COUNTIF($A$1:A421,Purchase!$C$2:$C$5002 ), 0)),"")</f>
        <v/>
      </c>
      <c r="B422" s="7" t="str">
        <f>IF(SUMIF(Purchase!C:C,Report!A422,Purchase!D:D)=0,"",SUMIF(Purchase!C:C,Report!A422,Purchase!D:D))</f>
        <v/>
      </c>
      <c r="C422" s="7" t="str">
        <f>IF(SUMIF(Used!C:C,Report!A422,Used!D:D)=0,"",SUMIF(Used!C:C,Report!A422,Used!D:D))</f>
        <v/>
      </c>
      <c r="D422" s="7" t="str">
        <f t="shared" si="14"/>
        <v/>
      </c>
      <c r="E422" s="9" t="str">
        <f>IFERROR((SUMIF(Purchase!C:C,Report!A422,Purchase!F:F)/B422),"")</f>
        <v/>
      </c>
      <c r="F422" s="12" t="str">
        <f t="shared" si="13"/>
        <v/>
      </c>
    </row>
    <row r="423" spans="1:6" x14ac:dyDescent="0.25">
      <c r="A423" s="6" t="str">
        <f t="array" ref="A423">IFERROR(INDEX(Purchase!$C$2:$C$5002, MATCH(0, COUNTIF($A$1:A422,Purchase!$C$2:$C$5002 ), 0)),"")</f>
        <v/>
      </c>
      <c r="B423" s="7" t="str">
        <f>IF(SUMIF(Purchase!C:C,Report!A423,Purchase!D:D)=0,"",SUMIF(Purchase!C:C,Report!A423,Purchase!D:D))</f>
        <v/>
      </c>
      <c r="C423" s="7" t="str">
        <f>IF(SUMIF(Used!C:C,Report!A423,Used!D:D)=0,"",SUMIF(Used!C:C,Report!A423,Used!D:D))</f>
        <v/>
      </c>
      <c r="D423" s="7" t="str">
        <f t="shared" si="14"/>
        <v/>
      </c>
      <c r="E423" s="9" t="str">
        <f>IFERROR((SUMIF(Purchase!C:C,Report!A423,Purchase!F:F)/B423),"")</f>
        <v/>
      </c>
      <c r="F423" s="12" t="str">
        <f t="shared" si="13"/>
        <v/>
      </c>
    </row>
    <row r="424" spans="1:6" x14ac:dyDescent="0.25">
      <c r="A424" s="6" t="str">
        <f t="array" ref="A424">IFERROR(INDEX(Purchase!$C$2:$C$5002, MATCH(0, COUNTIF($A$1:A423,Purchase!$C$2:$C$5002 ), 0)),"")</f>
        <v/>
      </c>
      <c r="B424" s="7" t="str">
        <f>IF(SUMIF(Purchase!C:C,Report!A424,Purchase!D:D)=0,"",SUMIF(Purchase!C:C,Report!A424,Purchase!D:D))</f>
        <v/>
      </c>
      <c r="C424" s="7" t="str">
        <f>IF(SUMIF(Used!C:C,Report!A424,Used!D:D)=0,"",SUMIF(Used!C:C,Report!A424,Used!D:D))</f>
        <v/>
      </c>
      <c r="D424" s="7" t="str">
        <f t="shared" si="14"/>
        <v/>
      </c>
      <c r="E424" s="9" t="str">
        <f>IFERROR((SUMIF(Purchase!C:C,Report!A424,Purchase!F:F)/B424),"")</f>
        <v/>
      </c>
      <c r="F424" s="12" t="str">
        <f t="shared" si="13"/>
        <v/>
      </c>
    </row>
    <row r="425" spans="1:6" x14ac:dyDescent="0.25">
      <c r="A425" s="6" t="str">
        <f t="array" ref="A425">IFERROR(INDEX(Purchase!$C$2:$C$5002, MATCH(0, COUNTIF($A$1:A424,Purchase!$C$2:$C$5002 ), 0)),"")</f>
        <v/>
      </c>
      <c r="B425" s="7" t="str">
        <f>IF(SUMIF(Purchase!C:C,Report!A425,Purchase!D:D)=0,"",SUMIF(Purchase!C:C,Report!A425,Purchase!D:D))</f>
        <v/>
      </c>
      <c r="C425" s="7" t="str">
        <f>IF(SUMIF(Used!C:C,Report!A425,Used!D:D)=0,"",SUMIF(Used!C:C,Report!A425,Used!D:D))</f>
        <v/>
      </c>
      <c r="D425" s="7" t="str">
        <f t="shared" si="14"/>
        <v/>
      </c>
      <c r="E425" s="9" t="str">
        <f>IFERROR((SUMIF(Purchase!C:C,Report!A425,Purchase!F:F)/B425),"")</f>
        <v/>
      </c>
      <c r="F425" s="12" t="str">
        <f t="shared" si="13"/>
        <v/>
      </c>
    </row>
    <row r="426" spans="1:6" x14ac:dyDescent="0.25">
      <c r="A426" s="6" t="str">
        <f t="array" ref="A426">IFERROR(INDEX(Purchase!$C$2:$C$5002, MATCH(0, COUNTIF($A$1:A425,Purchase!$C$2:$C$5002 ), 0)),"")</f>
        <v/>
      </c>
      <c r="B426" s="7" t="str">
        <f>IF(SUMIF(Purchase!C:C,Report!A426,Purchase!D:D)=0,"",SUMIF(Purchase!C:C,Report!A426,Purchase!D:D))</f>
        <v/>
      </c>
      <c r="C426" s="7" t="str">
        <f>IF(SUMIF(Used!C:C,Report!A426,Used!D:D)=0,"",SUMIF(Used!C:C,Report!A426,Used!D:D))</f>
        <v/>
      </c>
      <c r="D426" s="7" t="str">
        <f t="shared" si="14"/>
        <v/>
      </c>
      <c r="E426" s="9" t="str">
        <f>IFERROR((SUMIF(Purchase!C:C,Report!A426,Purchase!F:F)/B426),"")</f>
        <v/>
      </c>
      <c r="F426" s="12" t="str">
        <f t="shared" si="13"/>
        <v/>
      </c>
    </row>
    <row r="427" spans="1:6" x14ac:dyDescent="0.25">
      <c r="A427" s="6" t="str">
        <f t="array" ref="A427">IFERROR(INDEX(Purchase!$C$2:$C$5002, MATCH(0, COUNTIF($A$1:A426,Purchase!$C$2:$C$5002 ), 0)),"")</f>
        <v/>
      </c>
      <c r="B427" s="7" t="str">
        <f>IF(SUMIF(Purchase!C:C,Report!A427,Purchase!D:D)=0,"",SUMIF(Purchase!C:C,Report!A427,Purchase!D:D))</f>
        <v/>
      </c>
      <c r="C427" s="7" t="str">
        <f>IF(SUMIF(Used!C:C,Report!A427,Used!D:D)=0,"",SUMIF(Used!C:C,Report!A427,Used!D:D))</f>
        <v/>
      </c>
      <c r="D427" s="7" t="str">
        <f t="shared" si="14"/>
        <v/>
      </c>
      <c r="E427" s="9" t="str">
        <f>IFERROR((SUMIF(Purchase!C:C,Report!A427,Purchase!F:F)/B427),"")</f>
        <v/>
      </c>
      <c r="F427" s="12" t="str">
        <f t="shared" si="13"/>
        <v/>
      </c>
    </row>
    <row r="428" spans="1:6" x14ac:dyDescent="0.25">
      <c r="A428" s="6" t="str">
        <f t="array" ref="A428">IFERROR(INDEX(Purchase!$C$2:$C$5002, MATCH(0, COUNTIF($A$1:A427,Purchase!$C$2:$C$5002 ), 0)),"")</f>
        <v/>
      </c>
      <c r="B428" s="7" t="str">
        <f>IF(SUMIF(Purchase!C:C,Report!A428,Purchase!D:D)=0,"",SUMIF(Purchase!C:C,Report!A428,Purchase!D:D))</f>
        <v/>
      </c>
      <c r="C428" s="7" t="str">
        <f>IF(SUMIF(Used!C:C,Report!A428,Used!D:D)=0,"",SUMIF(Used!C:C,Report!A428,Used!D:D))</f>
        <v/>
      </c>
      <c r="D428" s="7" t="str">
        <f t="shared" si="14"/>
        <v/>
      </c>
      <c r="E428" s="9" t="str">
        <f>IFERROR((SUMIF(Purchase!C:C,Report!A428,Purchase!F:F)/B428),"")</f>
        <v/>
      </c>
      <c r="F428" s="12" t="str">
        <f t="shared" si="13"/>
        <v/>
      </c>
    </row>
    <row r="429" spans="1:6" x14ac:dyDescent="0.25">
      <c r="A429" s="6" t="str">
        <f t="array" ref="A429">IFERROR(INDEX(Purchase!$C$2:$C$5002, MATCH(0, COUNTIF($A$1:A428,Purchase!$C$2:$C$5002 ), 0)),"")</f>
        <v/>
      </c>
      <c r="B429" s="7" t="str">
        <f>IF(SUMIF(Purchase!C:C,Report!A429,Purchase!D:D)=0,"",SUMIF(Purchase!C:C,Report!A429,Purchase!D:D))</f>
        <v/>
      </c>
      <c r="C429" s="7" t="str">
        <f>IF(SUMIF(Used!C:C,Report!A429,Used!D:D)=0,"",SUMIF(Used!C:C,Report!A429,Used!D:D))</f>
        <v/>
      </c>
      <c r="D429" s="7" t="str">
        <f t="shared" si="14"/>
        <v/>
      </c>
      <c r="E429" s="9" t="str">
        <f>IFERROR((SUMIF(Purchase!C:C,Report!A429,Purchase!F:F)/B429),"")</f>
        <v/>
      </c>
      <c r="F429" s="12" t="str">
        <f t="shared" si="13"/>
        <v/>
      </c>
    </row>
    <row r="430" spans="1:6" x14ac:dyDescent="0.25">
      <c r="A430" s="6" t="str">
        <f t="array" ref="A430">IFERROR(INDEX(Purchase!$C$2:$C$5002, MATCH(0, COUNTIF($A$1:A429,Purchase!$C$2:$C$5002 ), 0)),"")</f>
        <v/>
      </c>
      <c r="B430" s="7" t="str">
        <f>IF(SUMIF(Purchase!C:C,Report!A430,Purchase!D:D)=0,"",SUMIF(Purchase!C:C,Report!A430,Purchase!D:D))</f>
        <v/>
      </c>
      <c r="C430" s="7" t="str">
        <f>IF(SUMIF(Used!C:C,Report!A430,Used!D:D)=0,"",SUMIF(Used!C:C,Report!A430,Used!D:D))</f>
        <v/>
      </c>
      <c r="D430" s="7" t="str">
        <f t="shared" si="14"/>
        <v/>
      </c>
      <c r="E430" s="9" t="str">
        <f>IFERROR((SUMIF(Purchase!C:C,Report!A430,Purchase!F:F)/B430),"")</f>
        <v/>
      </c>
      <c r="F430" s="12" t="str">
        <f t="shared" si="13"/>
        <v/>
      </c>
    </row>
    <row r="431" spans="1:6" x14ac:dyDescent="0.25">
      <c r="A431" s="6" t="str">
        <f t="array" ref="A431">IFERROR(INDEX(Purchase!$C$2:$C$5002, MATCH(0, COUNTIF($A$1:A430,Purchase!$C$2:$C$5002 ), 0)),"")</f>
        <v/>
      </c>
      <c r="B431" s="7" t="str">
        <f>IF(SUMIF(Purchase!C:C,Report!A431,Purchase!D:D)=0,"",SUMIF(Purchase!C:C,Report!A431,Purchase!D:D))</f>
        <v/>
      </c>
      <c r="C431" s="7" t="str">
        <f>IF(SUMIF(Used!C:C,Report!A431,Used!D:D)=0,"",SUMIF(Used!C:C,Report!A431,Used!D:D))</f>
        <v/>
      </c>
      <c r="D431" s="7" t="str">
        <f t="shared" si="14"/>
        <v/>
      </c>
      <c r="E431" s="9" t="str">
        <f>IFERROR((SUMIF(Purchase!C:C,Report!A431,Purchase!F:F)/B431),"")</f>
        <v/>
      </c>
      <c r="F431" s="12" t="str">
        <f t="shared" si="13"/>
        <v/>
      </c>
    </row>
    <row r="432" spans="1:6" x14ac:dyDescent="0.25">
      <c r="A432" s="6" t="str">
        <f t="array" ref="A432">IFERROR(INDEX(Purchase!$C$2:$C$5002, MATCH(0, COUNTIF($A$1:A431,Purchase!$C$2:$C$5002 ), 0)),"")</f>
        <v/>
      </c>
      <c r="B432" s="7" t="str">
        <f>IF(SUMIF(Purchase!C:C,Report!A432,Purchase!D:D)=0,"",SUMIF(Purchase!C:C,Report!A432,Purchase!D:D))</f>
        <v/>
      </c>
      <c r="C432" s="7" t="str">
        <f>IF(SUMIF(Used!C:C,Report!A432,Used!D:D)=0,"",SUMIF(Used!C:C,Report!A432,Used!D:D))</f>
        <v/>
      </c>
      <c r="D432" s="7" t="str">
        <f t="shared" si="14"/>
        <v/>
      </c>
      <c r="E432" s="9" t="str">
        <f>IFERROR((SUMIF(Purchase!C:C,Report!A432,Purchase!F:F)/B432),"")</f>
        <v/>
      </c>
      <c r="F432" s="12" t="str">
        <f t="shared" si="13"/>
        <v/>
      </c>
    </row>
    <row r="433" spans="1:6" x14ac:dyDescent="0.25">
      <c r="A433" s="6" t="str">
        <f t="array" ref="A433">IFERROR(INDEX(Purchase!$C$2:$C$5002, MATCH(0, COUNTIF($A$1:A432,Purchase!$C$2:$C$5002 ), 0)),"")</f>
        <v/>
      </c>
      <c r="B433" s="7" t="str">
        <f>IF(SUMIF(Purchase!C:C,Report!A433,Purchase!D:D)=0,"",SUMIF(Purchase!C:C,Report!A433,Purchase!D:D))</f>
        <v/>
      </c>
      <c r="C433" s="7" t="str">
        <f>IF(SUMIF(Used!C:C,Report!A433,Used!D:D)=0,"",SUMIF(Used!C:C,Report!A433,Used!D:D))</f>
        <v/>
      </c>
      <c r="D433" s="7" t="str">
        <f t="shared" si="14"/>
        <v/>
      </c>
      <c r="E433" s="9" t="str">
        <f>IFERROR((SUMIF(Purchase!C:C,Report!A433,Purchase!F:F)/B433),"")</f>
        <v/>
      </c>
      <c r="F433" s="12" t="str">
        <f t="shared" si="13"/>
        <v/>
      </c>
    </row>
    <row r="434" spans="1:6" x14ac:dyDescent="0.25">
      <c r="A434" s="6" t="str">
        <f t="array" ref="A434">IFERROR(INDEX(Purchase!$C$2:$C$5002, MATCH(0, COUNTIF($A$1:A433,Purchase!$C$2:$C$5002 ), 0)),"")</f>
        <v/>
      </c>
      <c r="B434" s="7" t="str">
        <f>IF(SUMIF(Purchase!C:C,Report!A434,Purchase!D:D)=0,"",SUMIF(Purchase!C:C,Report!A434,Purchase!D:D))</f>
        <v/>
      </c>
      <c r="C434" s="7" t="str">
        <f>IF(SUMIF(Used!C:C,Report!A434,Used!D:D)=0,"",SUMIF(Used!C:C,Report!A434,Used!D:D))</f>
        <v/>
      </c>
      <c r="D434" s="7" t="str">
        <f t="shared" si="14"/>
        <v/>
      </c>
      <c r="E434" s="9" t="str">
        <f>IFERROR((SUMIF(Purchase!C:C,Report!A434,Purchase!F:F)/B434),"")</f>
        <v/>
      </c>
      <c r="F434" s="12" t="str">
        <f t="shared" si="13"/>
        <v/>
      </c>
    </row>
    <row r="435" spans="1:6" x14ac:dyDescent="0.25">
      <c r="A435" s="6" t="str">
        <f t="array" ref="A435">IFERROR(INDEX(Purchase!$C$2:$C$5002, MATCH(0, COUNTIF($A$1:A434,Purchase!$C$2:$C$5002 ), 0)),"")</f>
        <v/>
      </c>
      <c r="B435" s="7" t="str">
        <f>IF(SUMIF(Purchase!C:C,Report!A435,Purchase!D:D)=0,"",SUMIF(Purchase!C:C,Report!A435,Purchase!D:D))</f>
        <v/>
      </c>
      <c r="C435" s="7" t="str">
        <f>IF(SUMIF(Used!C:C,Report!A435,Used!D:D)=0,"",SUMIF(Used!C:C,Report!A435,Used!D:D))</f>
        <v/>
      </c>
      <c r="D435" s="7" t="str">
        <f t="shared" si="14"/>
        <v/>
      </c>
      <c r="E435" s="9" t="str">
        <f>IFERROR((SUMIF(Purchase!C:C,Report!A435,Purchase!F:F)/B435),"")</f>
        <v/>
      </c>
      <c r="F435" s="12" t="str">
        <f t="shared" si="13"/>
        <v/>
      </c>
    </row>
    <row r="436" spans="1:6" x14ac:dyDescent="0.25">
      <c r="A436" s="6" t="str">
        <f t="array" ref="A436">IFERROR(INDEX(Purchase!$C$2:$C$5002, MATCH(0, COUNTIF($A$1:A435,Purchase!$C$2:$C$5002 ), 0)),"")</f>
        <v/>
      </c>
      <c r="B436" s="7" t="str">
        <f>IF(SUMIF(Purchase!C:C,Report!A436,Purchase!D:D)=0,"",SUMIF(Purchase!C:C,Report!A436,Purchase!D:D))</f>
        <v/>
      </c>
      <c r="C436" s="7" t="str">
        <f>IF(SUMIF(Used!C:C,Report!A436,Used!D:D)=0,"",SUMIF(Used!C:C,Report!A436,Used!D:D))</f>
        <v/>
      </c>
      <c r="D436" s="7" t="str">
        <f t="shared" si="14"/>
        <v/>
      </c>
      <c r="E436" s="9" t="str">
        <f>IFERROR((SUMIF(Purchase!C:C,Report!A436,Purchase!F:F)/B436),"")</f>
        <v/>
      </c>
      <c r="F436" s="12" t="str">
        <f t="shared" si="13"/>
        <v/>
      </c>
    </row>
    <row r="437" spans="1:6" x14ac:dyDescent="0.25">
      <c r="A437" s="6" t="str">
        <f t="array" ref="A437">IFERROR(INDEX(Purchase!$C$2:$C$5002, MATCH(0, COUNTIF($A$1:A436,Purchase!$C$2:$C$5002 ), 0)),"")</f>
        <v/>
      </c>
      <c r="B437" s="7" t="str">
        <f>IF(SUMIF(Purchase!C:C,Report!A437,Purchase!D:D)=0,"",SUMIF(Purchase!C:C,Report!A437,Purchase!D:D))</f>
        <v/>
      </c>
      <c r="C437" s="7" t="str">
        <f>IF(SUMIF(Used!C:C,Report!A437,Used!D:D)=0,"",SUMIF(Used!C:C,Report!A437,Used!D:D))</f>
        <v/>
      </c>
      <c r="D437" s="7" t="str">
        <f t="shared" si="14"/>
        <v/>
      </c>
      <c r="E437" s="9" t="str">
        <f>IFERROR((SUMIF(Purchase!C:C,Report!A437,Purchase!F:F)/B437),"")</f>
        <v/>
      </c>
      <c r="F437" s="12" t="str">
        <f t="shared" si="13"/>
        <v/>
      </c>
    </row>
    <row r="438" spans="1:6" x14ac:dyDescent="0.25">
      <c r="A438" s="6" t="str">
        <f t="array" ref="A438">IFERROR(INDEX(Purchase!$C$2:$C$5002, MATCH(0, COUNTIF($A$1:A437,Purchase!$C$2:$C$5002 ), 0)),"")</f>
        <v/>
      </c>
      <c r="B438" s="7" t="str">
        <f>IF(SUMIF(Purchase!C:C,Report!A438,Purchase!D:D)=0,"",SUMIF(Purchase!C:C,Report!A438,Purchase!D:D))</f>
        <v/>
      </c>
      <c r="C438" s="7" t="str">
        <f>IF(SUMIF(Used!C:C,Report!A438,Used!D:D)=0,"",SUMIF(Used!C:C,Report!A438,Used!D:D))</f>
        <v/>
      </c>
      <c r="D438" s="7" t="str">
        <f t="shared" si="14"/>
        <v/>
      </c>
      <c r="E438" s="9" t="str">
        <f>IFERROR((SUMIF(Purchase!C:C,Report!A438,Purchase!F:F)/B438),"")</f>
        <v/>
      </c>
      <c r="F438" s="12" t="str">
        <f t="shared" si="13"/>
        <v/>
      </c>
    </row>
    <row r="439" spans="1:6" x14ac:dyDescent="0.25">
      <c r="A439" s="6" t="str">
        <f t="array" ref="A439">IFERROR(INDEX(Purchase!$C$2:$C$5002, MATCH(0, COUNTIF($A$1:A438,Purchase!$C$2:$C$5002 ), 0)),"")</f>
        <v/>
      </c>
      <c r="B439" s="7" t="str">
        <f>IF(SUMIF(Purchase!C:C,Report!A439,Purchase!D:D)=0,"",SUMIF(Purchase!C:C,Report!A439,Purchase!D:D))</f>
        <v/>
      </c>
      <c r="C439" s="7" t="str">
        <f>IF(SUMIF(Used!C:C,Report!A439,Used!D:D)=0,"",SUMIF(Used!C:C,Report!A439,Used!D:D))</f>
        <v/>
      </c>
      <c r="D439" s="7" t="str">
        <f t="shared" si="14"/>
        <v/>
      </c>
      <c r="E439" s="9" t="str">
        <f>IFERROR((SUMIF(Purchase!C:C,Report!A439,Purchase!F:F)/B439),"")</f>
        <v/>
      </c>
      <c r="F439" s="12" t="str">
        <f t="shared" si="13"/>
        <v/>
      </c>
    </row>
    <row r="440" spans="1:6" x14ac:dyDescent="0.25">
      <c r="A440" s="6" t="str">
        <f t="array" ref="A440">IFERROR(INDEX(Purchase!$C$2:$C$5002, MATCH(0, COUNTIF($A$1:A439,Purchase!$C$2:$C$5002 ), 0)),"")</f>
        <v/>
      </c>
      <c r="B440" s="7" t="str">
        <f>IF(SUMIF(Purchase!C:C,Report!A440,Purchase!D:D)=0,"",SUMIF(Purchase!C:C,Report!A440,Purchase!D:D))</f>
        <v/>
      </c>
      <c r="C440" s="7" t="str">
        <f>IF(SUMIF(Used!C:C,Report!A440,Used!D:D)=0,"",SUMIF(Used!C:C,Report!A440,Used!D:D))</f>
        <v/>
      </c>
      <c r="D440" s="7" t="str">
        <f t="shared" si="14"/>
        <v/>
      </c>
      <c r="E440" s="9" t="str">
        <f>IFERROR((SUMIF(Purchase!C:C,Report!A440,Purchase!F:F)/B440),"")</f>
        <v/>
      </c>
      <c r="F440" s="12" t="str">
        <f t="shared" si="13"/>
        <v/>
      </c>
    </row>
    <row r="441" spans="1:6" x14ac:dyDescent="0.25">
      <c r="A441" s="6" t="str">
        <f t="array" ref="A441">IFERROR(INDEX(Purchase!$C$2:$C$5002, MATCH(0, COUNTIF($A$1:A440,Purchase!$C$2:$C$5002 ), 0)),"")</f>
        <v/>
      </c>
      <c r="B441" s="7" t="str">
        <f>IF(SUMIF(Purchase!C:C,Report!A441,Purchase!D:D)=0,"",SUMIF(Purchase!C:C,Report!A441,Purchase!D:D))</f>
        <v/>
      </c>
      <c r="C441" s="7" t="str">
        <f>IF(SUMIF(Used!C:C,Report!A441,Used!D:D)=0,"",SUMIF(Used!C:C,Report!A441,Used!D:D))</f>
        <v/>
      </c>
      <c r="D441" s="7" t="str">
        <f t="shared" si="14"/>
        <v/>
      </c>
      <c r="E441" s="9" t="str">
        <f>IFERROR((SUMIF(Purchase!C:C,Report!A441,Purchase!F:F)/B441),"")</f>
        <v/>
      </c>
      <c r="F441" s="12" t="str">
        <f t="shared" si="13"/>
        <v/>
      </c>
    </row>
    <row r="442" spans="1:6" x14ac:dyDescent="0.25">
      <c r="A442" s="6" t="str">
        <f t="array" ref="A442">IFERROR(INDEX(Purchase!$C$2:$C$5002, MATCH(0, COUNTIF($A$1:A441,Purchase!$C$2:$C$5002 ), 0)),"")</f>
        <v/>
      </c>
      <c r="B442" s="7" t="str">
        <f>IF(SUMIF(Purchase!C:C,Report!A442,Purchase!D:D)=0,"",SUMIF(Purchase!C:C,Report!A442,Purchase!D:D))</f>
        <v/>
      </c>
      <c r="C442" s="7" t="str">
        <f>IF(SUMIF(Used!C:C,Report!A442,Used!D:D)=0,"",SUMIF(Used!C:C,Report!A442,Used!D:D))</f>
        <v/>
      </c>
      <c r="D442" s="7" t="str">
        <f t="shared" si="14"/>
        <v/>
      </c>
      <c r="E442" s="9" t="str">
        <f>IFERROR((SUMIF(Purchase!C:C,Report!A442,Purchase!F:F)/B442),"")</f>
        <v/>
      </c>
      <c r="F442" s="12" t="str">
        <f t="shared" si="13"/>
        <v/>
      </c>
    </row>
    <row r="443" spans="1:6" x14ac:dyDescent="0.25">
      <c r="A443" s="6" t="str">
        <f t="array" ref="A443">IFERROR(INDEX(Purchase!$C$2:$C$5002, MATCH(0, COUNTIF($A$1:A442,Purchase!$C$2:$C$5002 ), 0)),"")</f>
        <v/>
      </c>
      <c r="B443" s="7" t="str">
        <f>IF(SUMIF(Purchase!C:C,Report!A443,Purchase!D:D)=0,"",SUMIF(Purchase!C:C,Report!A443,Purchase!D:D))</f>
        <v/>
      </c>
      <c r="C443" s="7" t="str">
        <f>IF(SUMIF(Used!C:C,Report!A443,Used!D:D)=0,"",SUMIF(Used!C:C,Report!A443,Used!D:D))</f>
        <v/>
      </c>
      <c r="D443" s="7" t="str">
        <f t="shared" si="14"/>
        <v/>
      </c>
      <c r="E443" s="9" t="str">
        <f>IFERROR((SUMIF(Purchase!C:C,Report!A443,Purchase!F:F)/B443),"")</f>
        <v/>
      </c>
      <c r="F443" s="12" t="str">
        <f t="shared" si="13"/>
        <v/>
      </c>
    </row>
    <row r="444" spans="1:6" x14ac:dyDescent="0.25">
      <c r="A444" s="6" t="str">
        <f t="array" ref="A444">IFERROR(INDEX(Purchase!$C$2:$C$5002, MATCH(0, COUNTIF($A$1:A443,Purchase!$C$2:$C$5002 ), 0)),"")</f>
        <v/>
      </c>
      <c r="B444" s="7" t="str">
        <f>IF(SUMIF(Purchase!C:C,Report!A444,Purchase!D:D)=0,"",SUMIF(Purchase!C:C,Report!A444,Purchase!D:D))</f>
        <v/>
      </c>
      <c r="C444" s="7" t="str">
        <f>IF(SUMIF(Used!C:C,Report!A444,Used!D:D)=0,"",SUMIF(Used!C:C,Report!A444,Used!D:D))</f>
        <v/>
      </c>
      <c r="D444" s="7" t="str">
        <f t="shared" si="14"/>
        <v/>
      </c>
      <c r="E444" s="9" t="str">
        <f>IFERROR((SUMIF(Purchase!C:C,Report!A444,Purchase!F:F)/B444),"")</f>
        <v/>
      </c>
      <c r="F444" s="12" t="str">
        <f t="shared" si="13"/>
        <v/>
      </c>
    </row>
    <row r="445" spans="1:6" x14ac:dyDescent="0.25">
      <c r="A445" s="6" t="str">
        <f t="array" ref="A445">IFERROR(INDEX(Purchase!$C$2:$C$5002, MATCH(0, COUNTIF($A$1:A444,Purchase!$C$2:$C$5002 ), 0)),"")</f>
        <v/>
      </c>
      <c r="B445" s="7" t="str">
        <f>IF(SUMIF(Purchase!C:C,Report!A445,Purchase!D:D)=0,"",SUMIF(Purchase!C:C,Report!A445,Purchase!D:D))</f>
        <v/>
      </c>
      <c r="C445" s="7" t="str">
        <f>IF(SUMIF(Used!C:C,Report!A445,Used!D:D)=0,"",SUMIF(Used!C:C,Report!A445,Used!D:D))</f>
        <v/>
      </c>
      <c r="D445" s="7" t="str">
        <f t="shared" si="14"/>
        <v/>
      </c>
      <c r="E445" s="9" t="str">
        <f>IFERROR((SUMIF(Purchase!C:C,Report!A445,Purchase!F:F)/B445),"")</f>
        <v/>
      </c>
      <c r="F445" s="12" t="str">
        <f t="shared" si="13"/>
        <v/>
      </c>
    </row>
    <row r="446" spans="1:6" x14ac:dyDescent="0.25">
      <c r="A446" s="6" t="str">
        <f t="array" ref="A446">IFERROR(INDEX(Purchase!$C$2:$C$5002, MATCH(0, COUNTIF($A$1:A445,Purchase!$C$2:$C$5002 ), 0)),"")</f>
        <v/>
      </c>
      <c r="B446" s="7" t="str">
        <f>IF(SUMIF(Purchase!C:C,Report!A446,Purchase!D:D)=0,"",SUMIF(Purchase!C:C,Report!A446,Purchase!D:D))</f>
        <v/>
      </c>
      <c r="C446" s="7" t="str">
        <f>IF(SUMIF(Used!C:C,Report!A446,Used!D:D)=0,"",SUMIF(Used!C:C,Report!A446,Used!D:D))</f>
        <v/>
      </c>
      <c r="D446" s="7" t="str">
        <f t="shared" si="14"/>
        <v/>
      </c>
      <c r="E446" s="9" t="str">
        <f>IFERROR((SUMIF(Purchase!C:C,Report!A446,Purchase!F:F)/B446),"")</f>
        <v/>
      </c>
      <c r="F446" s="12" t="str">
        <f t="shared" si="13"/>
        <v/>
      </c>
    </row>
    <row r="447" spans="1:6" x14ac:dyDescent="0.25">
      <c r="A447" s="6" t="str">
        <f t="array" ref="A447">IFERROR(INDEX(Purchase!$C$2:$C$5002, MATCH(0, COUNTIF($A$1:A446,Purchase!$C$2:$C$5002 ), 0)),"")</f>
        <v/>
      </c>
      <c r="B447" s="7" t="str">
        <f>IF(SUMIF(Purchase!C:C,Report!A447,Purchase!D:D)=0,"",SUMIF(Purchase!C:C,Report!A447,Purchase!D:D))</f>
        <v/>
      </c>
      <c r="C447" s="7" t="str">
        <f>IF(SUMIF(Used!C:C,Report!A447,Used!D:D)=0,"",SUMIF(Used!C:C,Report!A447,Used!D:D))</f>
        <v/>
      </c>
      <c r="D447" s="7" t="str">
        <f t="shared" si="14"/>
        <v/>
      </c>
      <c r="E447" s="9" t="str">
        <f>IFERROR((SUMIF(Purchase!C:C,Report!A447,Purchase!F:F)/B447),"")</f>
        <v/>
      </c>
      <c r="F447" s="12" t="str">
        <f t="shared" si="13"/>
        <v/>
      </c>
    </row>
    <row r="448" spans="1:6" x14ac:dyDescent="0.25">
      <c r="A448" s="6" t="str">
        <f t="array" ref="A448">IFERROR(INDEX(Purchase!$C$2:$C$5002, MATCH(0, COUNTIF($A$1:A447,Purchase!$C$2:$C$5002 ), 0)),"")</f>
        <v/>
      </c>
      <c r="B448" s="7" t="str">
        <f>IF(SUMIF(Purchase!C:C,Report!A448,Purchase!D:D)=0,"",SUMIF(Purchase!C:C,Report!A448,Purchase!D:D))</f>
        <v/>
      </c>
      <c r="C448" s="7" t="str">
        <f>IF(SUMIF(Used!C:C,Report!A448,Used!D:D)=0,"",SUMIF(Used!C:C,Report!A448,Used!D:D))</f>
        <v/>
      </c>
      <c r="D448" s="7" t="str">
        <f t="shared" si="14"/>
        <v/>
      </c>
      <c r="E448" s="9" t="str">
        <f>IFERROR((SUMIF(Purchase!C:C,Report!A448,Purchase!F:F)/B448),"")</f>
        <v/>
      </c>
      <c r="F448" s="12" t="str">
        <f t="shared" si="13"/>
        <v/>
      </c>
    </row>
    <row r="449" spans="1:6" x14ac:dyDescent="0.25">
      <c r="A449" s="6" t="str">
        <f t="array" ref="A449">IFERROR(INDEX(Purchase!$C$2:$C$5002, MATCH(0, COUNTIF($A$1:A448,Purchase!$C$2:$C$5002 ), 0)),"")</f>
        <v/>
      </c>
      <c r="B449" s="7" t="str">
        <f>IF(SUMIF(Purchase!C:C,Report!A449,Purchase!D:D)=0,"",SUMIF(Purchase!C:C,Report!A449,Purchase!D:D))</f>
        <v/>
      </c>
      <c r="C449" s="7" t="str">
        <f>IF(SUMIF(Used!C:C,Report!A449,Used!D:D)=0,"",SUMIF(Used!C:C,Report!A449,Used!D:D))</f>
        <v/>
      </c>
      <c r="D449" s="7" t="str">
        <f t="shared" si="14"/>
        <v/>
      </c>
      <c r="E449" s="9" t="str">
        <f>IFERROR((SUMIF(Purchase!C:C,Report!A449,Purchase!F:F)/B449),"")</f>
        <v/>
      </c>
      <c r="F449" s="12" t="str">
        <f t="shared" si="13"/>
        <v/>
      </c>
    </row>
    <row r="450" spans="1:6" x14ac:dyDescent="0.25">
      <c r="A450" s="6" t="str">
        <f t="array" ref="A450">IFERROR(INDEX(Purchase!$C$2:$C$5002, MATCH(0, COUNTIF($A$1:A449,Purchase!$C$2:$C$5002 ), 0)),"")</f>
        <v/>
      </c>
      <c r="B450" s="7" t="str">
        <f>IF(SUMIF(Purchase!C:C,Report!A450,Purchase!D:D)=0,"",SUMIF(Purchase!C:C,Report!A450,Purchase!D:D))</f>
        <v/>
      </c>
      <c r="C450" s="7" t="str">
        <f>IF(SUMIF(Used!C:C,Report!A450,Used!D:D)=0,"",SUMIF(Used!C:C,Report!A450,Used!D:D))</f>
        <v/>
      </c>
      <c r="D450" s="7" t="str">
        <f t="shared" si="14"/>
        <v/>
      </c>
      <c r="E450" s="9" t="str">
        <f>IFERROR((SUMIF(Purchase!C:C,Report!A450,Purchase!F:F)/B450),"")</f>
        <v/>
      </c>
      <c r="F450" s="12" t="str">
        <f t="shared" si="13"/>
        <v/>
      </c>
    </row>
    <row r="451" spans="1:6" x14ac:dyDescent="0.25">
      <c r="A451" s="6" t="str">
        <f t="array" ref="A451">IFERROR(INDEX(Purchase!$C$2:$C$5002, MATCH(0, COUNTIF($A$1:A450,Purchase!$C$2:$C$5002 ), 0)),"")</f>
        <v/>
      </c>
      <c r="B451" s="7" t="str">
        <f>IF(SUMIF(Purchase!C:C,Report!A451,Purchase!D:D)=0,"",SUMIF(Purchase!C:C,Report!A451,Purchase!D:D))</f>
        <v/>
      </c>
      <c r="C451" s="7" t="str">
        <f>IF(SUMIF(Used!C:C,Report!A451,Used!D:D)=0,"",SUMIF(Used!C:C,Report!A451,Used!D:D))</f>
        <v/>
      </c>
      <c r="D451" s="7" t="str">
        <f t="shared" si="14"/>
        <v/>
      </c>
      <c r="E451" s="9" t="str">
        <f>IFERROR((SUMIF(Purchase!C:C,Report!A451,Purchase!F:F)/B451),"")</f>
        <v/>
      </c>
      <c r="F451" s="12" t="str">
        <f t="shared" ref="F451:F514" si="15">IFERROR(E451*D451,"")</f>
        <v/>
      </c>
    </row>
    <row r="452" spans="1:6" x14ac:dyDescent="0.25">
      <c r="A452" s="6" t="str">
        <f t="array" ref="A452">IFERROR(INDEX(Purchase!$C$2:$C$5002, MATCH(0, COUNTIF($A$1:A451,Purchase!$C$2:$C$5002 ), 0)),"")</f>
        <v/>
      </c>
      <c r="B452" s="7" t="str">
        <f>IF(SUMIF(Purchase!C:C,Report!A452,Purchase!D:D)=0,"",SUMIF(Purchase!C:C,Report!A452,Purchase!D:D))</f>
        <v/>
      </c>
      <c r="C452" s="7" t="str">
        <f>IF(SUMIF(Used!C:C,Report!A452,Used!D:D)=0,"",SUMIF(Used!C:C,Report!A452,Used!D:D))</f>
        <v/>
      </c>
      <c r="D452" s="7" t="str">
        <f t="shared" si="14"/>
        <v/>
      </c>
      <c r="E452" s="9" t="str">
        <f>IFERROR((SUMIF(Purchase!C:C,Report!A452,Purchase!F:F)/B452),"")</f>
        <v/>
      </c>
      <c r="F452" s="12" t="str">
        <f t="shared" si="15"/>
        <v/>
      </c>
    </row>
    <row r="453" spans="1:6" x14ac:dyDescent="0.25">
      <c r="A453" s="6" t="str">
        <f t="array" ref="A453">IFERROR(INDEX(Purchase!$C$2:$C$5002, MATCH(0, COUNTIF($A$1:A452,Purchase!$C$2:$C$5002 ), 0)),"")</f>
        <v/>
      </c>
      <c r="B453" s="7" t="str">
        <f>IF(SUMIF(Purchase!C:C,Report!A453,Purchase!D:D)=0,"",SUMIF(Purchase!C:C,Report!A453,Purchase!D:D))</f>
        <v/>
      </c>
      <c r="C453" s="7" t="str">
        <f>IF(SUMIF(Used!C:C,Report!A453,Used!D:D)=0,"",SUMIF(Used!C:C,Report!A453,Used!D:D))</f>
        <v/>
      </c>
      <c r="D453" s="7" t="str">
        <f t="shared" si="14"/>
        <v/>
      </c>
      <c r="E453" s="9" t="str">
        <f>IFERROR((SUMIF(Purchase!C:C,Report!A453,Purchase!F:F)/B453),"")</f>
        <v/>
      </c>
      <c r="F453" s="12" t="str">
        <f t="shared" si="15"/>
        <v/>
      </c>
    </row>
    <row r="454" spans="1:6" x14ac:dyDescent="0.25">
      <c r="A454" s="6" t="str">
        <f t="array" ref="A454">IFERROR(INDEX(Purchase!$C$2:$C$5002, MATCH(0, COUNTIF($A$1:A453,Purchase!$C$2:$C$5002 ), 0)),"")</f>
        <v/>
      </c>
      <c r="B454" s="7" t="str">
        <f>IF(SUMIF(Purchase!C:C,Report!A454,Purchase!D:D)=0,"",SUMIF(Purchase!C:C,Report!A454,Purchase!D:D))</f>
        <v/>
      </c>
      <c r="C454" s="7" t="str">
        <f>IF(SUMIF(Used!C:C,Report!A454,Used!D:D)=0,"",SUMIF(Used!C:C,Report!A454,Used!D:D))</f>
        <v/>
      </c>
      <c r="D454" s="7" t="str">
        <f t="shared" si="14"/>
        <v/>
      </c>
      <c r="E454" s="9" t="str">
        <f>IFERROR((SUMIF(Purchase!C:C,Report!A454,Purchase!F:F)/B454),"")</f>
        <v/>
      </c>
      <c r="F454" s="12" t="str">
        <f t="shared" si="15"/>
        <v/>
      </c>
    </row>
    <row r="455" spans="1:6" x14ac:dyDescent="0.25">
      <c r="A455" s="6" t="str">
        <f t="array" ref="A455">IFERROR(INDEX(Purchase!$C$2:$C$5002, MATCH(0, COUNTIF($A$1:A454,Purchase!$C$2:$C$5002 ), 0)),"")</f>
        <v/>
      </c>
      <c r="B455" s="7" t="str">
        <f>IF(SUMIF(Purchase!C:C,Report!A455,Purchase!D:D)=0,"",SUMIF(Purchase!C:C,Report!A455,Purchase!D:D))</f>
        <v/>
      </c>
      <c r="C455" s="7" t="str">
        <f>IF(SUMIF(Used!C:C,Report!A455,Used!D:D)=0,"",SUMIF(Used!C:C,Report!A455,Used!D:D))</f>
        <v/>
      </c>
      <c r="D455" s="7" t="str">
        <f t="shared" si="14"/>
        <v/>
      </c>
      <c r="E455" s="9" t="str">
        <f>IFERROR((SUMIF(Purchase!C:C,Report!A455,Purchase!F:F)/B455),"")</f>
        <v/>
      </c>
      <c r="F455" s="12" t="str">
        <f t="shared" si="15"/>
        <v/>
      </c>
    </row>
    <row r="456" spans="1:6" x14ac:dyDescent="0.25">
      <c r="A456" s="6" t="str">
        <f t="array" ref="A456">IFERROR(INDEX(Purchase!$C$2:$C$5002, MATCH(0, COUNTIF($A$1:A455,Purchase!$C$2:$C$5002 ), 0)),"")</f>
        <v/>
      </c>
      <c r="B456" s="7" t="str">
        <f>IF(SUMIF(Purchase!C:C,Report!A456,Purchase!D:D)=0,"",SUMIF(Purchase!C:C,Report!A456,Purchase!D:D))</f>
        <v/>
      </c>
      <c r="C456" s="7" t="str">
        <f>IF(SUMIF(Used!C:C,Report!A456,Used!D:D)=0,"",SUMIF(Used!C:C,Report!A456,Used!D:D))</f>
        <v/>
      </c>
      <c r="D456" s="7" t="str">
        <f t="shared" si="14"/>
        <v/>
      </c>
      <c r="E456" s="9" t="str">
        <f>IFERROR((SUMIF(Purchase!C:C,Report!A456,Purchase!F:F)/B456),"")</f>
        <v/>
      </c>
      <c r="F456" s="12" t="str">
        <f t="shared" si="15"/>
        <v/>
      </c>
    </row>
    <row r="457" spans="1:6" x14ac:dyDescent="0.25">
      <c r="A457" s="6" t="str">
        <f t="array" ref="A457">IFERROR(INDEX(Purchase!$C$2:$C$5002, MATCH(0, COUNTIF($A$1:A456,Purchase!$C$2:$C$5002 ), 0)),"")</f>
        <v/>
      </c>
      <c r="B457" s="7" t="str">
        <f>IF(SUMIF(Purchase!C:C,Report!A457,Purchase!D:D)=0,"",SUMIF(Purchase!C:C,Report!A457,Purchase!D:D))</f>
        <v/>
      </c>
      <c r="C457" s="7" t="str">
        <f>IF(SUMIF(Used!C:C,Report!A457,Used!D:D)=0,"",SUMIF(Used!C:C,Report!A457,Used!D:D))</f>
        <v/>
      </c>
      <c r="D457" s="7" t="str">
        <f t="shared" ref="D457:D520" si="16">IFERROR(B457-C457,"")</f>
        <v/>
      </c>
      <c r="E457" s="9" t="str">
        <f>IFERROR((SUMIF(Purchase!C:C,Report!A457,Purchase!F:F)/B457),"")</f>
        <v/>
      </c>
      <c r="F457" s="12" t="str">
        <f t="shared" si="15"/>
        <v/>
      </c>
    </row>
    <row r="458" spans="1:6" x14ac:dyDescent="0.25">
      <c r="A458" s="6" t="str">
        <f t="array" ref="A458">IFERROR(INDEX(Purchase!$C$2:$C$5002, MATCH(0, COUNTIF($A$1:A457,Purchase!$C$2:$C$5002 ), 0)),"")</f>
        <v/>
      </c>
      <c r="B458" s="7" t="str">
        <f>IF(SUMIF(Purchase!C:C,Report!A458,Purchase!D:D)=0,"",SUMIF(Purchase!C:C,Report!A458,Purchase!D:D))</f>
        <v/>
      </c>
      <c r="C458" s="7" t="str">
        <f>IF(SUMIF(Used!C:C,Report!A458,Used!D:D)=0,"",SUMIF(Used!C:C,Report!A458,Used!D:D))</f>
        <v/>
      </c>
      <c r="D458" s="7" t="str">
        <f t="shared" si="16"/>
        <v/>
      </c>
      <c r="E458" s="9" t="str">
        <f>IFERROR((SUMIF(Purchase!C:C,Report!A458,Purchase!F:F)/B458),"")</f>
        <v/>
      </c>
      <c r="F458" s="12" t="str">
        <f t="shared" si="15"/>
        <v/>
      </c>
    </row>
    <row r="459" spans="1:6" x14ac:dyDescent="0.25">
      <c r="A459" s="6" t="str">
        <f t="array" ref="A459">IFERROR(INDEX(Purchase!$C$2:$C$5002, MATCH(0, COUNTIF($A$1:A458,Purchase!$C$2:$C$5002 ), 0)),"")</f>
        <v/>
      </c>
      <c r="B459" s="7" t="str">
        <f>IF(SUMIF(Purchase!C:C,Report!A459,Purchase!D:D)=0,"",SUMIF(Purchase!C:C,Report!A459,Purchase!D:D))</f>
        <v/>
      </c>
      <c r="C459" s="7" t="str">
        <f>IF(SUMIF(Used!C:C,Report!A459,Used!D:D)=0,"",SUMIF(Used!C:C,Report!A459,Used!D:D))</f>
        <v/>
      </c>
      <c r="D459" s="7" t="str">
        <f t="shared" si="16"/>
        <v/>
      </c>
      <c r="E459" s="9" t="str">
        <f>IFERROR((SUMIF(Purchase!C:C,Report!A459,Purchase!F:F)/B459),"")</f>
        <v/>
      </c>
      <c r="F459" s="12" t="str">
        <f t="shared" si="15"/>
        <v/>
      </c>
    </row>
    <row r="460" spans="1:6" x14ac:dyDescent="0.25">
      <c r="A460" s="6" t="str">
        <f t="array" ref="A460">IFERROR(INDEX(Purchase!$C$2:$C$5002, MATCH(0, COUNTIF($A$1:A459,Purchase!$C$2:$C$5002 ), 0)),"")</f>
        <v/>
      </c>
      <c r="B460" s="7" t="str">
        <f>IF(SUMIF(Purchase!C:C,Report!A460,Purchase!D:D)=0,"",SUMIF(Purchase!C:C,Report!A460,Purchase!D:D))</f>
        <v/>
      </c>
      <c r="C460" s="7" t="str">
        <f>IF(SUMIF(Used!C:C,Report!A460,Used!D:D)=0,"",SUMIF(Used!C:C,Report!A460,Used!D:D))</f>
        <v/>
      </c>
      <c r="D460" s="7" t="str">
        <f t="shared" si="16"/>
        <v/>
      </c>
      <c r="E460" s="9" t="str">
        <f>IFERROR((SUMIF(Purchase!C:C,Report!A460,Purchase!F:F)/B460),"")</f>
        <v/>
      </c>
      <c r="F460" s="12" t="str">
        <f t="shared" si="15"/>
        <v/>
      </c>
    </row>
    <row r="461" spans="1:6" x14ac:dyDescent="0.25">
      <c r="A461" s="6" t="str">
        <f t="array" ref="A461">IFERROR(INDEX(Purchase!$C$2:$C$5002, MATCH(0, COUNTIF($A$1:A460,Purchase!$C$2:$C$5002 ), 0)),"")</f>
        <v/>
      </c>
      <c r="B461" s="7" t="str">
        <f>IF(SUMIF(Purchase!C:C,Report!A461,Purchase!D:D)=0,"",SUMIF(Purchase!C:C,Report!A461,Purchase!D:D))</f>
        <v/>
      </c>
      <c r="C461" s="7" t="str">
        <f>IF(SUMIF(Used!C:C,Report!A461,Used!D:D)=0,"",SUMIF(Used!C:C,Report!A461,Used!D:D))</f>
        <v/>
      </c>
      <c r="D461" s="7" t="str">
        <f t="shared" si="16"/>
        <v/>
      </c>
      <c r="E461" s="9" t="str">
        <f>IFERROR((SUMIF(Purchase!C:C,Report!A461,Purchase!F:F)/B461),"")</f>
        <v/>
      </c>
      <c r="F461" s="12" t="str">
        <f t="shared" si="15"/>
        <v/>
      </c>
    </row>
    <row r="462" spans="1:6" x14ac:dyDescent="0.25">
      <c r="A462" s="6" t="str">
        <f t="array" ref="A462">IFERROR(INDEX(Purchase!$C$2:$C$5002, MATCH(0, COUNTIF($A$1:A461,Purchase!$C$2:$C$5002 ), 0)),"")</f>
        <v/>
      </c>
      <c r="B462" s="7" t="str">
        <f>IF(SUMIF(Purchase!C:C,Report!A462,Purchase!D:D)=0,"",SUMIF(Purchase!C:C,Report!A462,Purchase!D:D))</f>
        <v/>
      </c>
      <c r="C462" s="7" t="str">
        <f>IF(SUMIF(Used!C:C,Report!A462,Used!D:D)=0,"",SUMIF(Used!C:C,Report!A462,Used!D:D))</f>
        <v/>
      </c>
      <c r="D462" s="7" t="str">
        <f t="shared" si="16"/>
        <v/>
      </c>
      <c r="E462" s="9" t="str">
        <f>IFERROR((SUMIF(Purchase!C:C,Report!A462,Purchase!F:F)/B462),"")</f>
        <v/>
      </c>
      <c r="F462" s="12" t="str">
        <f t="shared" si="15"/>
        <v/>
      </c>
    </row>
    <row r="463" spans="1:6" x14ac:dyDescent="0.25">
      <c r="A463" s="6" t="str">
        <f t="array" ref="A463">IFERROR(INDEX(Purchase!$C$2:$C$5002, MATCH(0, COUNTIF($A$1:A462,Purchase!$C$2:$C$5002 ), 0)),"")</f>
        <v/>
      </c>
      <c r="B463" s="7" t="str">
        <f>IF(SUMIF(Purchase!C:C,Report!A463,Purchase!D:D)=0,"",SUMIF(Purchase!C:C,Report!A463,Purchase!D:D))</f>
        <v/>
      </c>
      <c r="C463" s="7" t="str">
        <f>IF(SUMIF(Used!C:C,Report!A463,Used!D:D)=0,"",SUMIF(Used!C:C,Report!A463,Used!D:D))</f>
        <v/>
      </c>
      <c r="D463" s="7" t="str">
        <f t="shared" si="16"/>
        <v/>
      </c>
      <c r="E463" s="9" t="str">
        <f>IFERROR((SUMIF(Purchase!C:C,Report!A463,Purchase!F:F)/B463),"")</f>
        <v/>
      </c>
      <c r="F463" s="12" t="str">
        <f t="shared" si="15"/>
        <v/>
      </c>
    </row>
    <row r="464" spans="1:6" x14ac:dyDescent="0.25">
      <c r="A464" s="6" t="str">
        <f t="array" ref="A464">IFERROR(INDEX(Purchase!$C$2:$C$5002, MATCH(0, COUNTIF($A$1:A463,Purchase!$C$2:$C$5002 ), 0)),"")</f>
        <v/>
      </c>
      <c r="B464" s="7" t="str">
        <f>IF(SUMIF(Purchase!C:C,Report!A464,Purchase!D:D)=0,"",SUMIF(Purchase!C:C,Report!A464,Purchase!D:D))</f>
        <v/>
      </c>
      <c r="C464" s="7" t="str">
        <f>IF(SUMIF(Used!C:C,Report!A464,Used!D:D)=0,"",SUMIF(Used!C:C,Report!A464,Used!D:D))</f>
        <v/>
      </c>
      <c r="D464" s="7" t="str">
        <f t="shared" si="16"/>
        <v/>
      </c>
      <c r="E464" s="9" t="str">
        <f>IFERROR((SUMIF(Purchase!C:C,Report!A464,Purchase!F:F)/B464),"")</f>
        <v/>
      </c>
      <c r="F464" s="12" t="str">
        <f t="shared" si="15"/>
        <v/>
      </c>
    </row>
    <row r="465" spans="1:6" x14ac:dyDescent="0.25">
      <c r="A465" s="6" t="str">
        <f t="array" ref="A465">IFERROR(INDEX(Purchase!$C$2:$C$5002, MATCH(0, COUNTIF($A$1:A464,Purchase!$C$2:$C$5002 ), 0)),"")</f>
        <v/>
      </c>
      <c r="B465" s="7" t="str">
        <f>IF(SUMIF(Purchase!C:C,Report!A465,Purchase!D:D)=0,"",SUMIF(Purchase!C:C,Report!A465,Purchase!D:D))</f>
        <v/>
      </c>
      <c r="C465" s="7" t="str">
        <f>IF(SUMIF(Used!C:C,Report!A465,Used!D:D)=0,"",SUMIF(Used!C:C,Report!A465,Used!D:D))</f>
        <v/>
      </c>
      <c r="D465" s="7" t="str">
        <f t="shared" si="16"/>
        <v/>
      </c>
      <c r="E465" s="9" t="str">
        <f>IFERROR((SUMIF(Purchase!C:C,Report!A465,Purchase!F:F)/B465),"")</f>
        <v/>
      </c>
      <c r="F465" s="12" t="str">
        <f t="shared" si="15"/>
        <v/>
      </c>
    </row>
    <row r="466" spans="1:6" x14ac:dyDescent="0.25">
      <c r="A466" s="6" t="str">
        <f t="array" ref="A466">IFERROR(INDEX(Purchase!$C$2:$C$5002, MATCH(0, COUNTIF($A$1:A465,Purchase!$C$2:$C$5002 ), 0)),"")</f>
        <v/>
      </c>
      <c r="B466" s="7" t="str">
        <f>IF(SUMIF(Purchase!C:C,Report!A466,Purchase!D:D)=0,"",SUMIF(Purchase!C:C,Report!A466,Purchase!D:D))</f>
        <v/>
      </c>
      <c r="C466" s="7" t="str">
        <f>IF(SUMIF(Used!C:C,Report!A466,Used!D:D)=0,"",SUMIF(Used!C:C,Report!A466,Used!D:D))</f>
        <v/>
      </c>
      <c r="D466" s="7" t="str">
        <f t="shared" si="16"/>
        <v/>
      </c>
      <c r="E466" s="9" t="str">
        <f>IFERROR((SUMIF(Purchase!C:C,Report!A466,Purchase!F:F)/B466),"")</f>
        <v/>
      </c>
      <c r="F466" s="12" t="str">
        <f t="shared" si="15"/>
        <v/>
      </c>
    </row>
    <row r="467" spans="1:6" x14ac:dyDescent="0.25">
      <c r="A467" s="6" t="str">
        <f t="array" ref="A467">IFERROR(INDEX(Purchase!$C$2:$C$5002, MATCH(0, COUNTIF($A$1:A466,Purchase!$C$2:$C$5002 ), 0)),"")</f>
        <v/>
      </c>
      <c r="B467" s="7" t="str">
        <f>IF(SUMIF(Purchase!C:C,Report!A467,Purchase!D:D)=0,"",SUMIF(Purchase!C:C,Report!A467,Purchase!D:D))</f>
        <v/>
      </c>
      <c r="C467" s="7" t="str">
        <f>IF(SUMIF(Used!C:C,Report!A467,Used!D:D)=0,"",SUMIF(Used!C:C,Report!A467,Used!D:D))</f>
        <v/>
      </c>
      <c r="D467" s="7" t="str">
        <f t="shared" si="16"/>
        <v/>
      </c>
      <c r="E467" s="9" t="str">
        <f>IFERROR((SUMIF(Purchase!C:C,Report!A467,Purchase!F:F)/B467),"")</f>
        <v/>
      </c>
      <c r="F467" s="12" t="str">
        <f t="shared" si="15"/>
        <v/>
      </c>
    </row>
    <row r="468" spans="1:6" x14ac:dyDescent="0.25">
      <c r="A468" s="6" t="str">
        <f t="array" ref="A468">IFERROR(INDEX(Purchase!$C$2:$C$5002, MATCH(0, COUNTIF($A$1:A467,Purchase!$C$2:$C$5002 ), 0)),"")</f>
        <v/>
      </c>
      <c r="B468" s="7" t="str">
        <f>IF(SUMIF(Purchase!C:C,Report!A468,Purchase!D:D)=0,"",SUMIF(Purchase!C:C,Report!A468,Purchase!D:D))</f>
        <v/>
      </c>
      <c r="C468" s="7" t="str">
        <f>IF(SUMIF(Used!C:C,Report!A468,Used!D:D)=0,"",SUMIF(Used!C:C,Report!A468,Used!D:D))</f>
        <v/>
      </c>
      <c r="D468" s="7" t="str">
        <f t="shared" si="16"/>
        <v/>
      </c>
      <c r="E468" s="9" t="str">
        <f>IFERROR((SUMIF(Purchase!C:C,Report!A468,Purchase!F:F)/B468),"")</f>
        <v/>
      </c>
      <c r="F468" s="12" t="str">
        <f t="shared" si="15"/>
        <v/>
      </c>
    </row>
    <row r="469" spans="1:6" x14ac:dyDescent="0.25">
      <c r="A469" s="6" t="str">
        <f t="array" ref="A469">IFERROR(INDEX(Purchase!$C$2:$C$5002, MATCH(0, COUNTIF($A$1:A468,Purchase!$C$2:$C$5002 ), 0)),"")</f>
        <v/>
      </c>
      <c r="B469" s="7" t="str">
        <f>IF(SUMIF(Purchase!C:C,Report!A469,Purchase!D:D)=0,"",SUMIF(Purchase!C:C,Report!A469,Purchase!D:D))</f>
        <v/>
      </c>
      <c r="C469" s="7" t="str">
        <f>IF(SUMIF(Used!C:C,Report!A469,Used!D:D)=0,"",SUMIF(Used!C:C,Report!A469,Used!D:D))</f>
        <v/>
      </c>
      <c r="D469" s="7" t="str">
        <f t="shared" si="16"/>
        <v/>
      </c>
      <c r="E469" s="9" t="str">
        <f>IFERROR((SUMIF(Purchase!C:C,Report!A469,Purchase!F:F)/B469),"")</f>
        <v/>
      </c>
      <c r="F469" s="12" t="str">
        <f t="shared" si="15"/>
        <v/>
      </c>
    </row>
    <row r="470" spans="1:6" x14ac:dyDescent="0.25">
      <c r="A470" s="6" t="str">
        <f t="array" ref="A470">IFERROR(INDEX(Purchase!$C$2:$C$5002, MATCH(0, COUNTIF($A$1:A469,Purchase!$C$2:$C$5002 ), 0)),"")</f>
        <v/>
      </c>
      <c r="B470" s="7" t="str">
        <f>IF(SUMIF(Purchase!C:C,Report!A470,Purchase!D:D)=0,"",SUMIF(Purchase!C:C,Report!A470,Purchase!D:D))</f>
        <v/>
      </c>
      <c r="C470" s="7" t="str">
        <f>IF(SUMIF(Used!C:C,Report!A470,Used!D:D)=0,"",SUMIF(Used!C:C,Report!A470,Used!D:D))</f>
        <v/>
      </c>
      <c r="D470" s="7" t="str">
        <f t="shared" si="16"/>
        <v/>
      </c>
      <c r="E470" s="9" t="str">
        <f>IFERROR((SUMIF(Purchase!C:C,Report!A470,Purchase!F:F)/B470),"")</f>
        <v/>
      </c>
      <c r="F470" s="12" t="str">
        <f t="shared" si="15"/>
        <v/>
      </c>
    </row>
    <row r="471" spans="1:6" x14ac:dyDescent="0.25">
      <c r="A471" s="6" t="str">
        <f t="array" ref="A471">IFERROR(INDEX(Purchase!$C$2:$C$5002, MATCH(0, COUNTIF($A$1:A470,Purchase!$C$2:$C$5002 ), 0)),"")</f>
        <v/>
      </c>
      <c r="B471" s="7" t="str">
        <f>IF(SUMIF(Purchase!C:C,Report!A471,Purchase!D:D)=0,"",SUMIF(Purchase!C:C,Report!A471,Purchase!D:D))</f>
        <v/>
      </c>
      <c r="C471" s="7" t="str">
        <f>IF(SUMIF(Used!C:C,Report!A471,Used!D:D)=0,"",SUMIF(Used!C:C,Report!A471,Used!D:D))</f>
        <v/>
      </c>
      <c r="D471" s="7" t="str">
        <f t="shared" si="16"/>
        <v/>
      </c>
      <c r="E471" s="9" t="str">
        <f>IFERROR((SUMIF(Purchase!C:C,Report!A471,Purchase!F:F)/B471),"")</f>
        <v/>
      </c>
      <c r="F471" s="12" t="str">
        <f t="shared" si="15"/>
        <v/>
      </c>
    </row>
    <row r="472" spans="1:6" x14ac:dyDescent="0.25">
      <c r="A472" s="6" t="str">
        <f t="array" ref="A472">IFERROR(INDEX(Purchase!$C$2:$C$5002, MATCH(0, COUNTIF($A$1:A471,Purchase!$C$2:$C$5002 ), 0)),"")</f>
        <v/>
      </c>
      <c r="B472" s="7" t="str">
        <f>IF(SUMIF(Purchase!C:C,Report!A472,Purchase!D:D)=0,"",SUMIF(Purchase!C:C,Report!A472,Purchase!D:D))</f>
        <v/>
      </c>
      <c r="C472" s="7" t="str">
        <f>IF(SUMIF(Used!C:C,Report!A472,Used!D:D)=0,"",SUMIF(Used!C:C,Report!A472,Used!D:D))</f>
        <v/>
      </c>
      <c r="D472" s="7" t="str">
        <f t="shared" si="16"/>
        <v/>
      </c>
      <c r="E472" s="9" t="str">
        <f>IFERROR((SUMIF(Purchase!C:C,Report!A472,Purchase!F:F)/B472),"")</f>
        <v/>
      </c>
      <c r="F472" s="12" t="str">
        <f t="shared" si="15"/>
        <v/>
      </c>
    </row>
    <row r="473" spans="1:6" x14ac:dyDescent="0.25">
      <c r="A473" s="6" t="str">
        <f t="array" ref="A473">IFERROR(INDEX(Purchase!$C$2:$C$5002, MATCH(0, COUNTIF($A$1:A472,Purchase!$C$2:$C$5002 ), 0)),"")</f>
        <v/>
      </c>
      <c r="B473" s="7" t="str">
        <f>IF(SUMIF(Purchase!C:C,Report!A473,Purchase!D:D)=0,"",SUMIF(Purchase!C:C,Report!A473,Purchase!D:D))</f>
        <v/>
      </c>
      <c r="C473" s="7" t="str">
        <f>IF(SUMIF(Used!C:C,Report!A473,Used!D:D)=0,"",SUMIF(Used!C:C,Report!A473,Used!D:D))</f>
        <v/>
      </c>
      <c r="D473" s="7" t="str">
        <f t="shared" si="16"/>
        <v/>
      </c>
      <c r="E473" s="9" t="str">
        <f>IFERROR((SUMIF(Purchase!C:C,Report!A473,Purchase!F:F)/B473),"")</f>
        <v/>
      </c>
      <c r="F473" s="12" t="str">
        <f t="shared" si="15"/>
        <v/>
      </c>
    </row>
    <row r="474" spans="1:6" x14ac:dyDescent="0.25">
      <c r="A474" s="6" t="str">
        <f t="array" ref="A474">IFERROR(INDEX(Purchase!$C$2:$C$5002, MATCH(0, COUNTIF($A$1:A473,Purchase!$C$2:$C$5002 ), 0)),"")</f>
        <v/>
      </c>
      <c r="B474" s="7" t="str">
        <f>IF(SUMIF(Purchase!C:C,Report!A474,Purchase!D:D)=0,"",SUMIF(Purchase!C:C,Report!A474,Purchase!D:D))</f>
        <v/>
      </c>
      <c r="C474" s="7" t="str">
        <f>IF(SUMIF(Used!C:C,Report!A474,Used!D:D)=0,"",SUMIF(Used!C:C,Report!A474,Used!D:D))</f>
        <v/>
      </c>
      <c r="D474" s="7" t="str">
        <f t="shared" si="16"/>
        <v/>
      </c>
      <c r="E474" s="9" t="str">
        <f>IFERROR((SUMIF(Purchase!C:C,Report!A474,Purchase!F:F)/B474),"")</f>
        <v/>
      </c>
      <c r="F474" s="12" t="str">
        <f t="shared" si="15"/>
        <v/>
      </c>
    </row>
    <row r="475" spans="1:6" x14ac:dyDescent="0.25">
      <c r="A475" s="6" t="str">
        <f t="array" ref="A475">IFERROR(INDEX(Purchase!$C$2:$C$5002, MATCH(0, COUNTIF($A$1:A474,Purchase!$C$2:$C$5002 ), 0)),"")</f>
        <v/>
      </c>
      <c r="B475" s="7" t="str">
        <f>IF(SUMIF(Purchase!C:C,Report!A475,Purchase!D:D)=0,"",SUMIF(Purchase!C:C,Report!A475,Purchase!D:D))</f>
        <v/>
      </c>
      <c r="C475" s="7" t="str">
        <f>IF(SUMIF(Used!C:C,Report!A475,Used!D:D)=0,"",SUMIF(Used!C:C,Report!A475,Used!D:D))</f>
        <v/>
      </c>
      <c r="D475" s="7" t="str">
        <f t="shared" si="16"/>
        <v/>
      </c>
      <c r="E475" s="9" t="str">
        <f>IFERROR((SUMIF(Purchase!C:C,Report!A475,Purchase!F:F)/B475),"")</f>
        <v/>
      </c>
      <c r="F475" s="12" t="str">
        <f t="shared" si="15"/>
        <v/>
      </c>
    </row>
    <row r="476" spans="1:6" x14ac:dyDescent="0.25">
      <c r="A476" s="6" t="str">
        <f t="array" ref="A476">IFERROR(INDEX(Purchase!$C$2:$C$5002, MATCH(0, COUNTIF($A$1:A475,Purchase!$C$2:$C$5002 ), 0)),"")</f>
        <v/>
      </c>
      <c r="B476" s="7" t="str">
        <f>IF(SUMIF(Purchase!C:C,Report!A476,Purchase!D:D)=0,"",SUMIF(Purchase!C:C,Report!A476,Purchase!D:D))</f>
        <v/>
      </c>
      <c r="C476" s="7" t="str">
        <f>IF(SUMIF(Used!C:C,Report!A476,Used!D:D)=0,"",SUMIF(Used!C:C,Report!A476,Used!D:D))</f>
        <v/>
      </c>
      <c r="D476" s="7" t="str">
        <f t="shared" si="16"/>
        <v/>
      </c>
      <c r="E476" s="9" t="str">
        <f>IFERROR((SUMIF(Purchase!C:C,Report!A476,Purchase!F:F)/B476),"")</f>
        <v/>
      </c>
      <c r="F476" s="12" t="str">
        <f t="shared" si="15"/>
        <v/>
      </c>
    </row>
    <row r="477" spans="1:6" x14ac:dyDescent="0.25">
      <c r="A477" s="6" t="str">
        <f t="array" ref="A477">IFERROR(INDEX(Purchase!$C$2:$C$5002, MATCH(0, COUNTIF($A$1:A476,Purchase!$C$2:$C$5002 ), 0)),"")</f>
        <v/>
      </c>
      <c r="B477" s="7" t="str">
        <f>IF(SUMIF(Purchase!C:C,Report!A477,Purchase!D:D)=0,"",SUMIF(Purchase!C:C,Report!A477,Purchase!D:D))</f>
        <v/>
      </c>
      <c r="C477" s="7" t="str">
        <f>IF(SUMIF(Used!C:C,Report!A477,Used!D:D)=0,"",SUMIF(Used!C:C,Report!A477,Used!D:D))</f>
        <v/>
      </c>
      <c r="D477" s="7" t="str">
        <f t="shared" si="16"/>
        <v/>
      </c>
      <c r="E477" s="9" t="str">
        <f>IFERROR((SUMIF(Purchase!C:C,Report!A477,Purchase!F:F)/B477),"")</f>
        <v/>
      </c>
      <c r="F477" s="12" t="str">
        <f t="shared" si="15"/>
        <v/>
      </c>
    </row>
    <row r="478" spans="1:6" x14ac:dyDescent="0.25">
      <c r="A478" s="6" t="str">
        <f t="array" ref="A478">IFERROR(INDEX(Purchase!$C$2:$C$5002, MATCH(0, COUNTIF($A$1:A477,Purchase!$C$2:$C$5002 ), 0)),"")</f>
        <v/>
      </c>
      <c r="B478" s="7" t="str">
        <f>IF(SUMIF(Purchase!C:C,Report!A478,Purchase!D:D)=0,"",SUMIF(Purchase!C:C,Report!A478,Purchase!D:D))</f>
        <v/>
      </c>
      <c r="C478" s="7" t="str">
        <f>IF(SUMIF(Used!C:C,Report!A478,Used!D:D)=0,"",SUMIF(Used!C:C,Report!A478,Used!D:D))</f>
        <v/>
      </c>
      <c r="D478" s="7" t="str">
        <f t="shared" si="16"/>
        <v/>
      </c>
      <c r="E478" s="9" t="str">
        <f>IFERROR((SUMIF(Purchase!C:C,Report!A478,Purchase!F:F)/B478),"")</f>
        <v/>
      </c>
      <c r="F478" s="12" t="str">
        <f t="shared" si="15"/>
        <v/>
      </c>
    </row>
    <row r="479" spans="1:6" x14ac:dyDescent="0.25">
      <c r="A479" s="6" t="str">
        <f t="array" ref="A479">IFERROR(INDEX(Purchase!$C$2:$C$5002, MATCH(0, COUNTIF($A$1:A478,Purchase!$C$2:$C$5002 ), 0)),"")</f>
        <v/>
      </c>
      <c r="B479" s="7" t="str">
        <f>IF(SUMIF(Purchase!C:C,Report!A479,Purchase!D:D)=0,"",SUMIF(Purchase!C:C,Report!A479,Purchase!D:D))</f>
        <v/>
      </c>
      <c r="C479" s="7" t="str">
        <f>IF(SUMIF(Used!C:C,Report!A479,Used!D:D)=0,"",SUMIF(Used!C:C,Report!A479,Used!D:D))</f>
        <v/>
      </c>
      <c r="D479" s="7" t="str">
        <f t="shared" si="16"/>
        <v/>
      </c>
      <c r="E479" s="9" t="str">
        <f>IFERROR((SUMIF(Purchase!C:C,Report!A479,Purchase!F:F)/B479),"")</f>
        <v/>
      </c>
      <c r="F479" s="12" t="str">
        <f t="shared" si="15"/>
        <v/>
      </c>
    </row>
    <row r="480" spans="1:6" x14ac:dyDescent="0.25">
      <c r="A480" s="6" t="str">
        <f t="array" ref="A480">IFERROR(INDEX(Purchase!$C$2:$C$5002, MATCH(0, COUNTIF($A$1:A479,Purchase!$C$2:$C$5002 ), 0)),"")</f>
        <v/>
      </c>
      <c r="B480" s="7" t="str">
        <f>IF(SUMIF(Purchase!C:C,Report!A480,Purchase!D:D)=0,"",SUMIF(Purchase!C:C,Report!A480,Purchase!D:D))</f>
        <v/>
      </c>
      <c r="C480" s="7" t="str">
        <f>IF(SUMIF(Used!C:C,Report!A480,Used!D:D)=0,"",SUMIF(Used!C:C,Report!A480,Used!D:D))</f>
        <v/>
      </c>
      <c r="D480" s="7" t="str">
        <f t="shared" si="16"/>
        <v/>
      </c>
      <c r="E480" s="9" t="str">
        <f>IFERROR((SUMIF(Purchase!C:C,Report!A480,Purchase!F:F)/B480),"")</f>
        <v/>
      </c>
      <c r="F480" s="12" t="str">
        <f t="shared" si="15"/>
        <v/>
      </c>
    </row>
    <row r="481" spans="1:6" x14ac:dyDescent="0.25">
      <c r="A481" s="6" t="str">
        <f t="array" ref="A481">IFERROR(INDEX(Purchase!$C$2:$C$5002, MATCH(0, COUNTIF($A$1:A480,Purchase!$C$2:$C$5002 ), 0)),"")</f>
        <v/>
      </c>
      <c r="B481" s="7" t="str">
        <f>IF(SUMIF(Purchase!C:C,Report!A481,Purchase!D:D)=0,"",SUMIF(Purchase!C:C,Report!A481,Purchase!D:D))</f>
        <v/>
      </c>
      <c r="C481" s="7" t="str">
        <f>IF(SUMIF(Used!C:C,Report!A481,Used!D:D)=0,"",SUMIF(Used!C:C,Report!A481,Used!D:D))</f>
        <v/>
      </c>
      <c r="D481" s="7" t="str">
        <f t="shared" si="16"/>
        <v/>
      </c>
      <c r="E481" s="9" t="str">
        <f>IFERROR((SUMIF(Purchase!C:C,Report!A481,Purchase!F:F)/B481),"")</f>
        <v/>
      </c>
      <c r="F481" s="12" t="str">
        <f t="shared" si="15"/>
        <v/>
      </c>
    </row>
    <row r="482" spans="1:6" x14ac:dyDescent="0.25">
      <c r="A482" s="6" t="str">
        <f t="array" ref="A482">IFERROR(INDEX(Purchase!$C$2:$C$5002, MATCH(0, COUNTIF($A$1:A481,Purchase!$C$2:$C$5002 ), 0)),"")</f>
        <v/>
      </c>
      <c r="B482" s="7" t="str">
        <f>IF(SUMIF(Purchase!C:C,Report!A482,Purchase!D:D)=0,"",SUMIF(Purchase!C:C,Report!A482,Purchase!D:D))</f>
        <v/>
      </c>
      <c r="C482" s="7" t="str">
        <f>IF(SUMIF(Used!C:C,Report!A482,Used!D:D)=0,"",SUMIF(Used!C:C,Report!A482,Used!D:D))</f>
        <v/>
      </c>
      <c r="D482" s="7" t="str">
        <f t="shared" si="16"/>
        <v/>
      </c>
      <c r="E482" s="9" t="str">
        <f>IFERROR((SUMIF(Purchase!C:C,Report!A482,Purchase!F:F)/B482),"")</f>
        <v/>
      </c>
      <c r="F482" s="12" t="str">
        <f t="shared" si="15"/>
        <v/>
      </c>
    </row>
    <row r="483" spans="1:6" x14ac:dyDescent="0.25">
      <c r="A483" s="6" t="str">
        <f t="array" ref="A483">IFERROR(INDEX(Purchase!$C$2:$C$5002, MATCH(0, COUNTIF($A$1:A482,Purchase!$C$2:$C$5002 ), 0)),"")</f>
        <v/>
      </c>
      <c r="B483" s="7" t="str">
        <f>IF(SUMIF(Purchase!C:C,Report!A483,Purchase!D:D)=0,"",SUMIF(Purchase!C:C,Report!A483,Purchase!D:D))</f>
        <v/>
      </c>
      <c r="C483" s="7" t="str">
        <f>IF(SUMIF(Used!C:C,Report!A483,Used!D:D)=0,"",SUMIF(Used!C:C,Report!A483,Used!D:D))</f>
        <v/>
      </c>
      <c r="D483" s="7" t="str">
        <f t="shared" si="16"/>
        <v/>
      </c>
      <c r="E483" s="9" t="str">
        <f>IFERROR((SUMIF(Purchase!C:C,Report!A483,Purchase!F:F)/B483),"")</f>
        <v/>
      </c>
      <c r="F483" s="12" t="str">
        <f t="shared" si="15"/>
        <v/>
      </c>
    </row>
    <row r="484" spans="1:6" x14ac:dyDescent="0.25">
      <c r="A484" s="6" t="str">
        <f t="array" ref="A484">IFERROR(INDEX(Purchase!$C$2:$C$5002, MATCH(0, COUNTIF($A$1:A483,Purchase!$C$2:$C$5002 ), 0)),"")</f>
        <v/>
      </c>
      <c r="B484" s="7" t="str">
        <f>IF(SUMIF(Purchase!C:C,Report!A484,Purchase!D:D)=0,"",SUMIF(Purchase!C:C,Report!A484,Purchase!D:D))</f>
        <v/>
      </c>
      <c r="C484" s="7" t="str">
        <f>IF(SUMIF(Used!C:C,Report!A484,Used!D:D)=0,"",SUMIF(Used!C:C,Report!A484,Used!D:D))</f>
        <v/>
      </c>
      <c r="D484" s="7" t="str">
        <f t="shared" si="16"/>
        <v/>
      </c>
      <c r="E484" s="9" t="str">
        <f>IFERROR((SUMIF(Purchase!C:C,Report!A484,Purchase!F:F)/B484),"")</f>
        <v/>
      </c>
      <c r="F484" s="12" t="str">
        <f t="shared" si="15"/>
        <v/>
      </c>
    </row>
    <row r="485" spans="1:6" x14ac:dyDescent="0.25">
      <c r="A485" s="6" t="str">
        <f t="array" ref="A485">IFERROR(INDEX(Purchase!$C$2:$C$5002, MATCH(0, COUNTIF($A$1:A484,Purchase!$C$2:$C$5002 ), 0)),"")</f>
        <v/>
      </c>
      <c r="B485" s="7" t="str">
        <f>IF(SUMIF(Purchase!C:C,Report!A485,Purchase!D:D)=0,"",SUMIF(Purchase!C:C,Report!A485,Purchase!D:D))</f>
        <v/>
      </c>
      <c r="C485" s="7" t="str">
        <f>IF(SUMIF(Used!C:C,Report!A485,Used!D:D)=0,"",SUMIF(Used!C:C,Report!A485,Used!D:D))</f>
        <v/>
      </c>
      <c r="D485" s="7" t="str">
        <f t="shared" si="16"/>
        <v/>
      </c>
      <c r="E485" s="9" t="str">
        <f>IFERROR((SUMIF(Purchase!C:C,Report!A485,Purchase!F:F)/B485),"")</f>
        <v/>
      </c>
      <c r="F485" s="12" t="str">
        <f t="shared" si="15"/>
        <v/>
      </c>
    </row>
    <row r="486" spans="1:6" x14ac:dyDescent="0.25">
      <c r="A486" s="6" t="str">
        <f t="array" ref="A486">IFERROR(INDEX(Purchase!$C$2:$C$5002, MATCH(0, COUNTIF($A$1:A485,Purchase!$C$2:$C$5002 ), 0)),"")</f>
        <v/>
      </c>
      <c r="B486" s="7" t="str">
        <f>IF(SUMIF(Purchase!C:C,Report!A486,Purchase!D:D)=0,"",SUMIF(Purchase!C:C,Report!A486,Purchase!D:D))</f>
        <v/>
      </c>
      <c r="C486" s="7" t="str">
        <f>IF(SUMIF(Used!C:C,Report!A486,Used!D:D)=0,"",SUMIF(Used!C:C,Report!A486,Used!D:D))</f>
        <v/>
      </c>
      <c r="D486" s="7" t="str">
        <f t="shared" si="16"/>
        <v/>
      </c>
      <c r="E486" s="9" t="str">
        <f>IFERROR((SUMIF(Purchase!C:C,Report!A486,Purchase!F:F)/B486),"")</f>
        <v/>
      </c>
      <c r="F486" s="12" t="str">
        <f t="shared" si="15"/>
        <v/>
      </c>
    </row>
    <row r="487" spans="1:6" x14ac:dyDescent="0.25">
      <c r="A487" s="6" t="str">
        <f t="array" ref="A487">IFERROR(INDEX(Purchase!$C$2:$C$5002, MATCH(0, COUNTIF($A$1:A486,Purchase!$C$2:$C$5002 ), 0)),"")</f>
        <v/>
      </c>
      <c r="B487" s="7" t="str">
        <f>IF(SUMIF(Purchase!C:C,Report!A487,Purchase!D:D)=0,"",SUMIF(Purchase!C:C,Report!A487,Purchase!D:D))</f>
        <v/>
      </c>
      <c r="C487" s="7" t="str">
        <f>IF(SUMIF(Used!C:C,Report!A487,Used!D:D)=0,"",SUMIF(Used!C:C,Report!A487,Used!D:D))</f>
        <v/>
      </c>
      <c r="D487" s="7" t="str">
        <f t="shared" si="16"/>
        <v/>
      </c>
      <c r="E487" s="9" t="str">
        <f>IFERROR((SUMIF(Purchase!C:C,Report!A487,Purchase!F:F)/B487),"")</f>
        <v/>
      </c>
      <c r="F487" s="12" t="str">
        <f t="shared" si="15"/>
        <v/>
      </c>
    </row>
    <row r="488" spans="1:6" x14ac:dyDescent="0.25">
      <c r="A488" s="6" t="str">
        <f t="array" ref="A488">IFERROR(INDEX(Purchase!$C$2:$C$5002, MATCH(0, COUNTIF($A$1:A487,Purchase!$C$2:$C$5002 ), 0)),"")</f>
        <v/>
      </c>
      <c r="B488" s="7" t="str">
        <f>IF(SUMIF(Purchase!C:C,Report!A488,Purchase!D:D)=0,"",SUMIF(Purchase!C:C,Report!A488,Purchase!D:D))</f>
        <v/>
      </c>
      <c r="C488" s="7" t="str">
        <f>IF(SUMIF(Used!C:C,Report!A488,Used!D:D)=0,"",SUMIF(Used!C:C,Report!A488,Used!D:D))</f>
        <v/>
      </c>
      <c r="D488" s="7" t="str">
        <f t="shared" si="16"/>
        <v/>
      </c>
      <c r="E488" s="9" t="str">
        <f>IFERROR((SUMIF(Purchase!C:C,Report!A488,Purchase!F:F)/B488),"")</f>
        <v/>
      </c>
      <c r="F488" s="12" t="str">
        <f t="shared" si="15"/>
        <v/>
      </c>
    </row>
    <row r="489" spans="1:6" x14ac:dyDescent="0.25">
      <c r="A489" s="6" t="str">
        <f t="array" ref="A489">IFERROR(INDEX(Purchase!$C$2:$C$5002, MATCH(0, COUNTIF($A$1:A488,Purchase!$C$2:$C$5002 ), 0)),"")</f>
        <v/>
      </c>
      <c r="B489" s="7" t="str">
        <f>IF(SUMIF(Purchase!C:C,Report!A489,Purchase!D:D)=0,"",SUMIF(Purchase!C:C,Report!A489,Purchase!D:D))</f>
        <v/>
      </c>
      <c r="C489" s="7" t="str">
        <f>IF(SUMIF(Used!C:C,Report!A489,Used!D:D)=0,"",SUMIF(Used!C:C,Report!A489,Used!D:D))</f>
        <v/>
      </c>
      <c r="D489" s="7" t="str">
        <f t="shared" si="16"/>
        <v/>
      </c>
      <c r="E489" s="9" t="str">
        <f>IFERROR((SUMIF(Purchase!C:C,Report!A489,Purchase!F:F)/B489),"")</f>
        <v/>
      </c>
      <c r="F489" s="12" t="str">
        <f t="shared" si="15"/>
        <v/>
      </c>
    </row>
    <row r="490" spans="1:6" x14ac:dyDescent="0.25">
      <c r="A490" s="6" t="str">
        <f t="array" ref="A490">IFERROR(INDEX(Purchase!$C$2:$C$5002, MATCH(0, COUNTIF($A$1:A489,Purchase!$C$2:$C$5002 ), 0)),"")</f>
        <v/>
      </c>
      <c r="B490" s="7" t="str">
        <f>IF(SUMIF(Purchase!C:C,Report!A490,Purchase!D:D)=0,"",SUMIF(Purchase!C:C,Report!A490,Purchase!D:D))</f>
        <v/>
      </c>
      <c r="C490" s="7" t="str">
        <f>IF(SUMIF(Used!C:C,Report!A490,Used!D:D)=0,"",SUMIF(Used!C:C,Report!A490,Used!D:D))</f>
        <v/>
      </c>
      <c r="D490" s="7" t="str">
        <f t="shared" si="16"/>
        <v/>
      </c>
      <c r="E490" s="9" t="str">
        <f>IFERROR((SUMIF(Purchase!C:C,Report!A490,Purchase!F:F)/B490),"")</f>
        <v/>
      </c>
      <c r="F490" s="12" t="str">
        <f t="shared" si="15"/>
        <v/>
      </c>
    </row>
    <row r="491" spans="1:6" x14ac:dyDescent="0.25">
      <c r="A491" s="6" t="str">
        <f t="array" ref="A491">IFERROR(INDEX(Purchase!$C$2:$C$5002, MATCH(0, COUNTIF($A$1:A490,Purchase!$C$2:$C$5002 ), 0)),"")</f>
        <v/>
      </c>
      <c r="B491" s="7" t="str">
        <f>IF(SUMIF(Purchase!C:C,Report!A491,Purchase!D:D)=0,"",SUMIF(Purchase!C:C,Report!A491,Purchase!D:D))</f>
        <v/>
      </c>
      <c r="C491" s="7" t="str">
        <f>IF(SUMIF(Used!C:C,Report!A491,Used!D:D)=0,"",SUMIF(Used!C:C,Report!A491,Used!D:D))</f>
        <v/>
      </c>
      <c r="D491" s="7" t="str">
        <f t="shared" si="16"/>
        <v/>
      </c>
      <c r="E491" s="9" t="str">
        <f>IFERROR((SUMIF(Purchase!C:C,Report!A491,Purchase!F:F)/B491),"")</f>
        <v/>
      </c>
      <c r="F491" s="12" t="str">
        <f t="shared" si="15"/>
        <v/>
      </c>
    </row>
    <row r="492" spans="1:6" x14ac:dyDescent="0.25">
      <c r="A492" s="6" t="str">
        <f t="array" ref="A492">IFERROR(INDEX(Purchase!$C$2:$C$5002, MATCH(0, COUNTIF($A$1:A491,Purchase!$C$2:$C$5002 ), 0)),"")</f>
        <v/>
      </c>
      <c r="B492" s="7" t="str">
        <f>IF(SUMIF(Purchase!C:C,Report!A492,Purchase!D:D)=0,"",SUMIF(Purchase!C:C,Report!A492,Purchase!D:D))</f>
        <v/>
      </c>
      <c r="C492" s="7" t="str">
        <f>IF(SUMIF(Used!C:C,Report!A492,Used!D:D)=0,"",SUMIF(Used!C:C,Report!A492,Used!D:D))</f>
        <v/>
      </c>
      <c r="D492" s="7" t="str">
        <f t="shared" si="16"/>
        <v/>
      </c>
      <c r="E492" s="9" t="str">
        <f>IFERROR((SUMIF(Purchase!C:C,Report!A492,Purchase!F:F)/B492),"")</f>
        <v/>
      </c>
      <c r="F492" s="12" t="str">
        <f t="shared" si="15"/>
        <v/>
      </c>
    </row>
    <row r="493" spans="1:6" x14ac:dyDescent="0.25">
      <c r="A493" s="6" t="str">
        <f t="array" ref="A493">IFERROR(INDEX(Purchase!$C$2:$C$5002, MATCH(0, COUNTIF($A$1:A492,Purchase!$C$2:$C$5002 ), 0)),"")</f>
        <v/>
      </c>
      <c r="B493" s="7" t="str">
        <f>IF(SUMIF(Purchase!C:C,Report!A493,Purchase!D:D)=0,"",SUMIF(Purchase!C:C,Report!A493,Purchase!D:D))</f>
        <v/>
      </c>
      <c r="C493" s="7" t="str">
        <f>IF(SUMIF(Used!C:C,Report!A493,Used!D:D)=0,"",SUMIF(Used!C:C,Report!A493,Used!D:D))</f>
        <v/>
      </c>
      <c r="D493" s="7" t="str">
        <f t="shared" si="16"/>
        <v/>
      </c>
      <c r="E493" s="9" t="str">
        <f>IFERROR((SUMIF(Purchase!C:C,Report!A493,Purchase!F:F)/B493),"")</f>
        <v/>
      </c>
      <c r="F493" s="12" t="str">
        <f t="shared" si="15"/>
        <v/>
      </c>
    </row>
    <row r="494" spans="1:6" x14ac:dyDescent="0.25">
      <c r="A494" s="6" t="str">
        <f t="array" ref="A494">IFERROR(INDEX(Purchase!$C$2:$C$5002, MATCH(0, COUNTIF($A$1:A493,Purchase!$C$2:$C$5002 ), 0)),"")</f>
        <v/>
      </c>
      <c r="B494" s="7" t="str">
        <f>IF(SUMIF(Purchase!C:C,Report!A494,Purchase!D:D)=0,"",SUMIF(Purchase!C:C,Report!A494,Purchase!D:D))</f>
        <v/>
      </c>
      <c r="C494" s="7" t="str">
        <f>IF(SUMIF(Used!C:C,Report!A494,Used!D:D)=0,"",SUMIF(Used!C:C,Report!A494,Used!D:D))</f>
        <v/>
      </c>
      <c r="D494" s="7" t="str">
        <f t="shared" si="16"/>
        <v/>
      </c>
      <c r="E494" s="9" t="str">
        <f>IFERROR((SUMIF(Purchase!C:C,Report!A494,Purchase!F:F)/B494),"")</f>
        <v/>
      </c>
      <c r="F494" s="12" t="str">
        <f t="shared" si="15"/>
        <v/>
      </c>
    </row>
    <row r="495" spans="1:6" x14ac:dyDescent="0.25">
      <c r="A495" s="6" t="str">
        <f t="array" ref="A495">IFERROR(INDEX(Purchase!$C$2:$C$5002, MATCH(0, COUNTIF($A$1:A494,Purchase!$C$2:$C$5002 ), 0)),"")</f>
        <v/>
      </c>
      <c r="B495" s="7" t="str">
        <f>IF(SUMIF(Purchase!C:C,Report!A495,Purchase!D:D)=0,"",SUMIF(Purchase!C:C,Report!A495,Purchase!D:D))</f>
        <v/>
      </c>
      <c r="C495" s="7" t="str">
        <f>IF(SUMIF(Used!C:C,Report!A495,Used!D:D)=0,"",SUMIF(Used!C:C,Report!A495,Used!D:D))</f>
        <v/>
      </c>
      <c r="D495" s="7" t="str">
        <f t="shared" si="16"/>
        <v/>
      </c>
      <c r="E495" s="9" t="str">
        <f>IFERROR((SUMIF(Purchase!C:C,Report!A495,Purchase!F:F)/B495),"")</f>
        <v/>
      </c>
      <c r="F495" s="12" t="str">
        <f t="shared" si="15"/>
        <v/>
      </c>
    </row>
    <row r="496" spans="1:6" x14ac:dyDescent="0.25">
      <c r="A496" s="6" t="str">
        <f t="array" ref="A496">IFERROR(INDEX(Purchase!$C$2:$C$5002, MATCH(0, COUNTIF($A$1:A495,Purchase!$C$2:$C$5002 ), 0)),"")</f>
        <v/>
      </c>
      <c r="B496" s="7" t="str">
        <f>IF(SUMIF(Purchase!C:C,Report!A496,Purchase!D:D)=0,"",SUMIF(Purchase!C:C,Report!A496,Purchase!D:D))</f>
        <v/>
      </c>
      <c r="C496" s="7" t="str">
        <f>IF(SUMIF(Used!C:C,Report!A496,Used!D:D)=0,"",SUMIF(Used!C:C,Report!A496,Used!D:D))</f>
        <v/>
      </c>
      <c r="D496" s="7" t="str">
        <f t="shared" si="16"/>
        <v/>
      </c>
      <c r="E496" s="9" t="str">
        <f>IFERROR((SUMIF(Purchase!C:C,Report!A496,Purchase!F:F)/B496),"")</f>
        <v/>
      </c>
      <c r="F496" s="12" t="str">
        <f t="shared" si="15"/>
        <v/>
      </c>
    </row>
    <row r="497" spans="1:6" x14ac:dyDescent="0.25">
      <c r="A497" s="6" t="str">
        <f t="array" ref="A497">IFERROR(INDEX(Purchase!$C$2:$C$5002, MATCH(0, COUNTIF($A$1:A496,Purchase!$C$2:$C$5002 ), 0)),"")</f>
        <v/>
      </c>
      <c r="B497" s="7" t="str">
        <f>IF(SUMIF(Purchase!C:C,Report!A497,Purchase!D:D)=0,"",SUMIF(Purchase!C:C,Report!A497,Purchase!D:D))</f>
        <v/>
      </c>
      <c r="C497" s="7" t="str">
        <f>IF(SUMIF(Used!C:C,Report!A497,Used!D:D)=0,"",SUMIF(Used!C:C,Report!A497,Used!D:D))</f>
        <v/>
      </c>
      <c r="D497" s="7" t="str">
        <f t="shared" si="16"/>
        <v/>
      </c>
      <c r="E497" s="9" t="str">
        <f>IFERROR((SUMIF(Purchase!C:C,Report!A497,Purchase!F:F)/B497),"")</f>
        <v/>
      </c>
      <c r="F497" s="12" t="str">
        <f t="shared" si="15"/>
        <v/>
      </c>
    </row>
    <row r="498" spans="1:6" x14ac:dyDescent="0.25">
      <c r="A498" s="6" t="str">
        <f t="array" ref="A498">IFERROR(INDEX(Purchase!$C$2:$C$5002, MATCH(0, COUNTIF($A$1:A497,Purchase!$C$2:$C$5002 ), 0)),"")</f>
        <v/>
      </c>
      <c r="B498" s="7" t="str">
        <f>IF(SUMIF(Purchase!C:C,Report!A498,Purchase!D:D)=0,"",SUMIF(Purchase!C:C,Report!A498,Purchase!D:D))</f>
        <v/>
      </c>
      <c r="C498" s="7" t="str">
        <f>IF(SUMIF(Used!C:C,Report!A498,Used!D:D)=0,"",SUMIF(Used!C:C,Report!A498,Used!D:D))</f>
        <v/>
      </c>
      <c r="D498" s="7" t="str">
        <f t="shared" si="16"/>
        <v/>
      </c>
      <c r="E498" s="9" t="str">
        <f>IFERROR((SUMIF(Purchase!C:C,Report!A498,Purchase!F:F)/B498),"")</f>
        <v/>
      </c>
      <c r="F498" s="12" t="str">
        <f t="shared" si="15"/>
        <v/>
      </c>
    </row>
    <row r="499" spans="1:6" x14ac:dyDescent="0.25">
      <c r="A499" s="6" t="str">
        <f t="array" ref="A499">IFERROR(INDEX(Purchase!$C$2:$C$5002, MATCH(0, COUNTIF($A$1:A498,Purchase!$C$2:$C$5002 ), 0)),"")</f>
        <v/>
      </c>
      <c r="B499" s="7" t="str">
        <f>IF(SUMIF(Purchase!C:C,Report!A499,Purchase!D:D)=0,"",SUMIF(Purchase!C:C,Report!A499,Purchase!D:D))</f>
        <v/>
      </c>
      <c r="C499" s="7" t="str">
        <f>IF(SUMIF(Used!C:C,Report!A499,Used!D:D)=0,"",SUMIF(Used!C:C,Report!A499,Used!D:D))</f>
        <v/>
      </c>
      <c r="D499" s="7" t="str">
        <f t="shared" si="16"/>
        <v/>
      </c>
      <c r="E499" s="9" t="str">
        <f>IFERROR((SUMIF(Purchase!C:C,Report!A499,Purchase!F:F)/B499),"")</f>
        <v/>
      </c>
      <c r="F499" s="12" t="str">
        <f t="shared" si="15"/>
        <v/>
      </c>
    </row>
    <row r="500" spans="1:6" x14ac:dyDescent="0.25">
      <c r="A500" s="6" t="str">
        <f t="array" ref="A500">IFERROR(INDEX(Purchase!$C$2:$C$5002, MATCH(0, COUNTIF($A$1:A499,Purchase!$C$2:$C$5002 ), 0)),"")</f>
        <v/>
      </c>
      <c r="B500" s="7" t="str">
        <f>IF(SUMIF(Purchase!C:C,Report!A500,Purchase!D:D)=0,"",SUMIF(Purchase!C:C,Report!A500,Purchase!D:D))</f>
        <v/>
      </c>
      <c r="C500" s="7" t="str">
        <f>IF(SUMIF(Used!C:C,Report!A500,Used!D:D)=0,"",SUMIF(Used!C:C,Report!A500,Used!D:D))</f>
        <v/>
      </c>
      <c r="D500" s="7" t="str">
        <f t="shared" si="16"/>
        <v/>
      </c>
      <c r="E500" s="9" t="str">
        <f>IFERROR((SUMIF(Purchase!C:C,Report!A500,Purchase!F:F)/B500),"")</f>
        <v/>
      </c>
      <c r="F500" s="12" t="str">
        <f t="shared" si="15"/>
        <v/>
      </c>
    </row>
    <row r="501" spans="1:6" x14ac:dyDescent="0.25">
      <c r="A501" s="6" t="str">
        <f t="array" ref="A501">IFERROR(INDEX(Purchase!$C$2:$C$5002, MATCH(0, COUNTIF($A$1:A500,Purchase!$C$2:$C$5002 ), 0)),"")</f>
        <v/>
      </c>
      <c r="B501" s="7" t="str">
        <f>IF(SUMIF(Purchase!C:C,Report!A501,Purchase!D:D)=0,"",SUMIF(Purchase!C:C,Report!A501,Purchase!D:D))</f>
        <v/>
      </c>
      <c r="C501" s="7" t="str">
        <f>IF(SUMIF(Used!C:C,Report!A501,Used!D:D)=0,"",SUMIF(Used!C:C,Report!A501,Used!D:D))</f>
        <v/>
      </c>
      <c r="D501" s="7" t="str">
        <f t="shared" si="16"/>
        <v/>
      </c>
      <c r="E501" s="9" t="str">
        <f>IFERROR((SUMIF(Purchase!C:C,Report!A501,Purchase!F:F)/B501),"")</f>
        <v/>
      </c>
      <c r="F501" s="12" t="str">
        <f t="shared" si="15"/>
        <v/>
      </c>
    </row>
    <row r="502" spans="1:6" x14ac:dyDescent="0.25">
      <c r="A502" s="6" t="str">
        <f t="array" ref="A502">IFERROR(INDEX(Purchase!$C$2:$C$5002, MATCH(0, COUNTIF($A$1:A501,Purchase!$C$2:$C$5002 ), 0)),"")</f>
        <v/>
      </c>
      <c r="B502" s="7" t="str">
        <f>IF(SUMIF(Purchase!C:C,Report!A502,Purchase!D:D)=0,"",SUMIF(Purchase!C:C,Report!A502,Purchase!D:D))</f>
        <v/>
      </c>
      <c r="C502" s="7" t="str">
        <f>IF(SUMIF(Used!C:C,Report!A502,Used!D:D)=0,"",SUMIF(Used!C:C,Report!A502,Used!D:D))</f>
        <v/>
      </c>
      <c r="D502" s="7" t="str">
        <f t="shared" si="16"/>
        <v/>
      </c>
      <c r="E502" s="9" t="str">
        <f>IFERROR((SUMIF(Purchase!C:C,Report!A502,Purchase!F:F)/B502),"")</f>
        <v/>
      </c>
      <c r="F502" s="12" t="str">
        <f t="shared" si="15"/>
        <v/>
      </c>
    </row>
    <row r="503" spans="1:6" x14ac:dyDescent="0.25">
      <c r="A503" s="6" t="str">
        <f t="array" ref="A503">IFERROR(INDEX(Purchase!$C$2:$C$5002, MATCH(0, COUNTIF($A$1:A502,Purchase!$C$2:$C$5002 ), 0)),"")</f>
        <v/>
      </c>
      <c r="B503" s="7" t="str">
        <f>IF(SUMIF(Purchase!C:C,Report!A503,Purchase!D:D)=0,"",SUMIF(Purchase!C:C,Report!A503,Purchase!D:D))</f>
        <v/>
      </c>
      <c r="C503" s="7" t="str">
        <f>IF(SUMIF(Used!C:C,Report!A503,Used!D:D)=0,"",SUMIF(Used!C:C,Report!A503,Used!D:D))</f>
        <v/>
      </c>
      <c r="D503" s="7" t="str">
        <f t="shared" si="16"/>
        <v/>
      </c>
      <c r="E503" s="9" t="str">
        <f>IFERROR((SUMIF(Purchase!C:C,Report!A503,Purchase!F:F)/B503),"")</f>
        <v/>
      </c>
      <c r="F503" s="12" t="str">
        <f t="shared" si="15"/>
        <v/>
      </c>
    </row>
    <row r="504" spans="1:6" x14ac:dyDescent="0.25">
      <c r="A504" s="6" t="str">
        <f t="array" ref="A504">IFERROR(INDEX(Purchase!$C$2:$C$5002, MATCH(0, COUNTIF($A$1:A503,Purchase!$C$2:$C$5002 ), 0)),"")</f>
        <v/>
      </c>
      <c r="B504" s="7" t="str">
        <f>IF(SUMIF(Purchase!C:C,Report!A504,Purchase!D:D)=0,"",SUMIF(Purchase!C:C,Report!A504,Purchase!D:D))</f>
        <v/>
      </c>
      <c r="C504" s="7" t="str">
        <f>IF(SUMIF(Used!C:C,Report!A504,Used!D:D)=0,"",SUMIF(Used!C:C,Report!A504,Used!D:D))</f>
        <v/>
      </c>
      <c r="D504" s="7" t="str">
        <f t="shared" si="16"/>
        <v/>
      </c>
      <c r="E504" s="9" t="str">
        <f>IFERROR((SUMIF(Purchase!C:C,Report!A504,Purchase!F:F)/B504),"")</f>
        <v/>
      </c>
      <c r="F504" s="12" t="str">
        <f t="shared" si="15"/>
        <v/>
      </c>
    </row>
    <row r="505" spans="1:6" x14ac:dyDescent="0.25">
      <c r="A505" s="6" t="str">
        <f t="array" ref="A505">IFERROR(INDEX(Purchase!$C$2:$C$5002, MATCH(0, COUNTIF($A$1:A504,Purchase!$C$2:$C$5002 ), 0)),"")</f>
        <v/>
      </c>
      <c r="B505" s="7" t="str">
        <f>IF(SUMIF(Purchase!C:C,Report!A505,Purchase!D:D)=0,"",SUMIF(Purchase!C:C,Report!A505,Purchase!D:D))</f>
        <v/>
      </c>
      <c r="C505" s="7" t="str">
        <f>IF(SUMIF(Used!C:C,Report!A505,Used!D:D)=0,"",SUMIF(Used!C:C,Report!A505,Used!D:D))</f>
        <v/>
      </c>
      <c r="D505" s="7" t="str">
        <f t="shared" si="16"/>
        <v/>
      </c>
      <c r="E505" s="9" t="str">
        <f>IFERROR((SUMIF(Purchase!C:C,Report!A505,Purchase!F:F)/B505),"")</f>
        <v/>
      </c>
      <c r="F505" s="12" t="str">
        <f t="shared" si="15"/>
        <v/>
      </c>
    </row>
    <row r="506" spans="1:6" x14ac:dyDescent="0.25">
      <c r="A506" s="6" t="str">
        <f t="array" ref="A506">IFERROR(INDEX(Purchase!$C$2:$C$5002, MATCH(0, COUNTIF($A$1:A505,Purchase!$C$2:$C$5002 ), 0)),"")</f>
        <v/>
      </c>
      <c r="B506" s="7" t="str">
        <f>IF(SUMIF(Purchase!C:C,Report!A506,Purchase!D:D)=0,"",SUMIF(Purchase!C:C,Report!A506,Purchase!D:D))</f>
        <v/>
      </c>
      <c r="C506" s="7" t="str">
        <f>IF(SUMIF(Used!C:C,Report!A506,Used!D:D)=0,"",SUMIF(Used!C:C,Report!A506,Used!D:D))</f>
        <v/>
      </c>
      <c r="D506" s="7" t="str">
        <f t="shared" si="16"/>
        <v/>
      </c>
      <c r="E506" s="9" t="str">
        <f>IFERROR((SUMIF(Purchase!C:C,Report!A506,Purchase!F:F)/B506),"")</f>
        <v/>
      </c>
      <c r="F506" s="12" t="str">
        <f t="shared" si="15"/>
        <v/>
      </c>
    </row>
    <row r="507" spans="1:6" x14ac:dyDescent="0.25">
      <c r="A507" s="6" t="str">
        <f t="array" ref="A507">IFERROR(INDEX(Purchase!$C$2:$C$5002, MATCH(0, COUNTIF($A$1:A506,Purchase!$C$2:$C$5002 ), 0)),"")</f>
        <v/>
      </c>
      <c r="B507" s="7" t="str">
        <f>IF(SUMIF(Purchase!C:C,Report!A507,Purchase!D:D)=0,"",SUMIF(Purchase!C:C,Report!A507,Purchase!D:D))</f>
        <v/>
      </c>
      <c r="C507" s="7" t="str">
        <f>IF(SUMIF(Used!C:C,Report!A507,Used!D:D)=0,"",SUMIF(Used!C:C,Report!A507,Used!D:D))</f>
        <v/>
      </c>
      <c r="D507" s="7" t="str">
        <f t="shared" si="16"/>
        <v/>
      </c>
      <c r="E507" s="9" t="str">
        <f>IFERROR((SUMIF(Purchase!C:C,Report!A507,Purchase!F:F)/B507),"")</f>
        <v/>
      </c>
      <c r="F507" s="12" t="str">
        <f t="shared" si="15"/>
        <v/>
      </c>
    </row>
    <row r="508" spans="1:6" x14ac:dyDescent="0.25">
      <c r="A508" s="6" t="str">
        <f t="array" ref="A508">IFERROR(INDEX(Purchase!$C$2:$C$5002, MATCH(0, COUNTIF($A$1:A507,Purchase!$C$2:$C$5002 ), 0)),"")</f>
        <v/>
      </c>
      <c r="B508" s="7" t="str">
        <f>IF(SUMIF(Purchase!C:C,Report!A508,Purchase!D:D)=0,"",SUMIF(Purchase!C:C,Report!A508,Purchase!D:D))</f>
        <v/>
      </c>
      <c r="C508" s="7" t="str">
        <f>IF(SUMIF(Used!C:C,Report!A508,Used!D:D)=0,"",SUMIF(Used!C:C,Report!A508,Used!D:D))</f>
        <v/>
      </c>
      <c r="D508" s="7" t="str">
        <f t="shared" si="16"/>
        <v/>
      </c>
      <c r="E508" s="9" t="str">
        <f>IFERROR((SUMIF(Purchase!C:C,Report!A508,Purchase!F:F)/B508),"")</f>
        <v/>
      </c>
      <c r="F508" s="12" t="str">
        <f t="shared" si="15"/>
        <v/>
      </c>
    </row>
    <row r="509" spans="1:6" x14ac:dyDescent="0.25">
      <c r="A509" s="6" t="str">
        <f t="array" ref="A509">IFERROR(INDEX(Purchase!$C$2:$C$5002, MATCH(0, COUNTIF($A$1:A508,Purchase!$C$2:$C$5002 ), 0)),"")</f>
        <v/>
      </c>
      <c r="B509" s="7" t="str">
        <f>IF(SUMIF(Purchase!C:C,Report!A509,Purchase!D:D)=0,"",SUMIF(Purchase!C:C,Report!A509,Purchase!D:D))</f>
        <v/>
      </c>
      <c r="C509" s="7" t="str">
        <f>IF(SUMIF(Used!C:C,Report!A509,Used!D:D)=0,"",SUMIF(Used!C:C,Report!A509,Used!D:D))</f>
        <v/>
      </c>
      <c r="D509" s="7" t="str">
        <f t="shared" si="16"/>
        <v/>
      </c>
      <c r="E509" s="9" t="str">
        <f>IFERROR((SUMIF(Purchase!C:C,Report!A509,Purchase!F:F)/B509),"")</f>
        <v/>
      </c>
      <c r="F509" s="12" t="str">
        <f t="shared" si="15"/>
        <v/>
      </c>
    </row>
    <row r="510" spans="1:6" x14ac:dyDescent="0.25">
      <c r="A510" s="6" t="str">
        <f t="array" ref="A510">IFERROR(INDEX(Purchase!$C$2:$C$5002, MATCH(0, COUNTIF($A$1:A509,Purchase!$C$2:$C$5002 ), 0)),"")</f>
        <v/>
      </c>
      <c r="B510" s="7" t="str">
        <f>IF(SUMIF(Purchase!C:C,Report!A510,Purchase!D:D)=0,"",SUMIF(Purchase!C:C,Report!A510,Purchase!D:D))</f>
        <v/>
      </c>
      <c r="C510" s="7" t="str">
        <f>IF(SUMIF(Used!C:C,Report!A510,Used!D:D)=0,"",SUMIF(Used!C:C,Report!A510,Used!D:D))</f>
        <v/>
      </c>
      <c r="D510" s="7" t="str">
        <f t="shared" si="16"/>
        <v/>
      </c>
      <c r="E510" s="9" t="str">
        <f>IFERROR((SUMIF(Purchase!C:C,Report!A510,Purchase!F:F)/B510),"")</f>
        <v/>
      </c>
      <c r="F510" s="12" t="str">
        <f t="shared" si="15"/>
        <v/>
      </c>
    </row>
    <row r="511" spans="1:6" x14ac:dyDescent="0.25">
      <c r="A511" s="6" t="str">
        <f t="array" ref="A511">IFERROR(INDEX(Purchase!$C$2:$C$5002, MATCH(0, COUNTIF($A$1:A510,Purchase!$C$2:$C$5002 ), 0)),"")</f>
        <v/>
      </c>
      <c r="B511" s="7" t="str">
        <f>IF(SUMIF(Purchase!C:C,Report!A511,Purchase!D:D)=0,"",SUMIF(Purchase!C:C,Report!A511,Purchase!D:D))</f>
        <v/>
      </c>
      <c r="C511" s="7" t="str">
        <f>IF(SUMIF(Used!C:C,Report!A511,Used!D:D)=0,"",SUMIF(Used!C:C,Report!A511,Used!D:D))</f>
        <v/>
      </c>
      <c r="D511" s="7" t="str">
        <f t="shared" si="16"/>
        <v/>
      </c>
      <c r="E511" s="9" t="str">
        <f>IFERROR((SUMIF(Purchase!C:C,Report!A511,Purchase!F:F)/B511),"")</f>
        <v/>
      </c>
      <c r="F511" s="12" t="str">
        <f t="shared" si="15"/>
        <v/>
      </c>
    </row>
    <row r="512" spans="1:6" x14ac:dyDescent="0.25">
      <c r="A512" s="6" t="str">
        <f t="array" ref="A512">IFERROR(INDEX(Purchase!$C$2:$C$5002, MATCH(0, COUNTIF($A$1:A511,Purchase!$C$2:$C$5002 ), 0)),"")</f>
        <v/>
      </c>
      <c r="B512" s="7" t="str">
        <f>IF(SUMIF(Purchase!C:C,Report!A512,Purchase!D:D)=0,"",SUMIF(Purchase!C:C,Report!A512,Purchase!D:D))</f>
        <v/>
      </c>
      <c r="C512" s="7" t="str">
        <f>IF(SUMIF(Used!C:C,Report!A512,Used!D:D)=0,"",SUMIF(Used!C:C,Report!A512,Used!D:D))</f>
        <v/>
      </c>
      <c r="D512" s="7" t="str">
        <f t="shared" si="16"/>
        <v/>
      </c>
      <c r="E512" s="9" t="str">
        <f>IFERROR((SUMIF(Purchase!C:C,Report!A512,Purchase!F:F)/B512),"")</f>
        <v/>
      </c>
      <c r="F512" s="12" t="str">
        <f t="shared" si="15"/>
        <v/>
      </c>
    </row>
    <row r="513" spans="1:6" x14ac:dyDescent="0.25">
      <c r="A513" s="6" t="str">
        <f t="array" ref="A513">IFERROR(INDEX(Purchase!$C$2:$C$5002, MATCH(0, COUNTIF($A$1:A512,Purchase!$C$2:$C$5002 ), 0)),"")</f>
        <v/>
      </c>
      <c r="B513" s="7" t="str">
        <f>IF(SUMIF(Purchase!C:C,Report!A513,Purchase!D:D)=0,"",SUMIF(Purchase!C:C,Report!A513,Purchase!D:D))</f>
        <v/>
      </c>
      <c r="C513" s="7" t="str">
        <f>IF(SUMIF(Used!C:C,Report!A513,Used!D:D)=0,"",SUMIF(Used!C:C,Report!A513,Used!D:D))</f>
        <v/>
      </c>
      <c r="D513" s="7" t="str">
        <f t="shared" si="16"/>
        <v/>
      </c>
      <c r="E513" s="9" t="str">
        <f>IFERROR((SUMIF(Purchase!C:C,Report!A513,Purchase!F:F)/B513),"")</f>
        <v/>
      </c>
      <c r="F513" s="12" t="str">
        <f t="shared" si="15"/>
        <v/>
      </c>
    </row>
    <row r="514" spans="1:6" x14ac:dyDescent="0.25">
      <c r="A514" s="6" t="str">
        <f t="array" ref="A514">IFERROR(INDEX(Purchase!$C$2:$C$5002, MATCH(0, COUNTIF($A$1:A513,Purchase!$C$2:$C$5002 ), 0)),"")</f>
        <v/>
      </c>
      <c r="B514" s="7" t="str">
        <f>IF(SUMIF(Purchase!C:C,Report!A514,Purchase!D:D)=0,"",SUMIF(Purchase!C:C,Report!A514,Purchase!D:D))</f>
        <v/>
      </c>
      <c r="C514" s="7" t="str">
        <f>IF(SUMIF(Used!C:C,Report!A514,Used!D:D)=0,"",SUMIF(Used!C:C,Report!A514,Used!D:D))</f>
        <v/>
      </c>
      <c r="D514" s="7" t="str">
        <f t="shared" si="16"/>
        <v/>
      </c>
      <c r="E514" s="9" t="str">
        <f>IFERROR((SUMIF(Purchase!C:C,Report!A514,Purchase!F:F)/B514),"")</f>
        <v/>
      </c>
      <c r="F514" s="12" t="str">
        <f t="shared" si="15"/>
        <v/>
      </c>
    </row>
    <row r="515" spans="1:6" x14ac:dyDescent="0.25">
      <c r="A515" s="6" t="str">
        <f t="array" ref="A515">IFERROR(INDEX(Purchase!$C$2:$C$5002, MATCH(0, COUNTIF($A$1:A514,Purchase!$C$2:$C$5002 ), 0)),"")</f>
        <v/>
      </c>
      <c r="B515" s="7" t="str">
        <f>IF(SUMIF(Purchase!C:C,Report!A515,Purchase!D:D)=0,"",SUMIF(Purchase!C:C,Report!A515,Purchase!D:D))</f>
        <v/>
      </c>
      <c r="C515" s="7" t="str">
        <f>IF(SUMIF(Used!C:C,Report!A515,Used!D:D)=0,"",SUMIF(Used!C:C,Report!A515,Used!D:D))</f>
        <v/>
      </c>
      <c r="D515" s="7" t="str">
        <f t="shared" si="16"/>
        <v/>
      </c>
      <c r="E515" s="9" t="str">
        <f>IFERROR((SUMIF(Purchase!C:C,Report!A515,Purchase!F:F)/B515),"")</f>
        <v/>
      </c>
      <c r="F515" s="12" t="str">
        <f t="shared" ref="F515:F578" si="17">IFERROR(E515*D515,"")</f>
        <v/>
      </c>
    </row>
    <row r="516" spans="1:6" x14ac:dyDescent="0.25">
      <c r="A516" s="6" t="str">
        <f t="array" ref="A516">IFERROR(INDEX(Purchase!$C$2:$C$5002, MATCH(0, COUNTIF($A$1:A515,Purchase!$C$2:$C$5002 ), 0)),"")</f>
        <v/>
      </c>
      <c r="B516" s="7" t="str">
        <f>IF(SUMIF(Purchase!C:C,Report!A516,Purchase!D:D)=0,"",SUMIF(Purchase!C:C,Report!A516,Purchase!D:D))</f>
        <v/>
      </c>
      <c r="C516" s="7" t="str">
        <f>IF(SUMIF(Used!C:C,Report!A516,Used!D:D)=0,"",SUMIF(Used!C:C,Report!A516,Used!D:D))</f>
        <v/>
      </c>
      <c r="D516" s="7" t="str">
        <f t="shared" si="16"/>
        <v/>
      </c>
      <c r="E516" s="9" t="str">
        <f>IFERROR((SUMIF(Purchase!C:C,Report!A516,Purchase!F:F)/B516),"")</f>
        <v/>
      </c>
      <c r="F516" s="12" t="str">
        <f t="shared" si="17"/>
        <v/>
      </c>
    </row>
    <row r="517" spans="1:6" x14ac:dyDescent="0.25">
      <c r="A517" s="6" t="str">
        <f t="array" ref="A517">IFERROR(INDEX(Purchase!$C$2:$C$5002, MATCH(0, COUNTIF($A$1:A516,Purchase!$C$2:$C$5002 ), 0)),"")</f>
        <v/>
      </c>
      <c r="B517" s="7" t="str">
        <f>IF(SUMIF(Purchase!C:C,Report!A517,Purchase!D:D)=0,"",SUMIF(Purchase!C:C,Report!A517,Purchase!D:D))</f>
        <v/>
      </c>
      <c r="C517" s="7" t="str">
        <f>IF(SUMIF(Used!C:C,Report!A517,Used!D:D)=0,"",SUMIF(Used!C:C,Report!A517,Used!D:D))</f>
        <v/>
      </c>
      <c r="D517" s="7" t="str">
        <f t="shared" si="16"/>
        <v/>
      </c>
      <c r="E517" s="9" t="str">
        <f>IFERROR((SUMIF(Purchase!C:C,Report!A517,Purchase!F:F)/B517),"")</f>
        <v/>
      </c>
      <c r="F517" s="12" t="str">
        <f t="shared" si="17"/>
        <v/>
      </c>
    </row>
    <row r="518" spans="1:6" x14ac:dyDescent="0.25">
      <c r="A518" s="6" t="str">
        <f t="array" ref="A518">IFERROR(INDEX(Purchase!$C$2:$C$5002, MATCH(0, COUNTIF($A$1:A517,Purchase!$C$2:$C$5002 ), 0)),"")</f>
        <v/>
      </c>
      <c r="B518" s="7" t="str">
        <f>IF(SUMIF(Purchase!C:C,Report!A518,Purchase!D:D)=0,"",SUMIF(Purchase!C:C,Report!A518,Purchase!D:D))</f>
        <v/>
      </c>
      <c r="C518" s="7" t="str">
        <f>IF(SUMIF(Used!C:C,Report!A518,Used!D:D)=0,"",SUMIF(Used!C:C,Report!A518,Used!D:D))</f>
        <v/>
      </c>
      <c r="D518" s="7" t="str">
        <f t="shared" si="16"/>
        <v/>
      </c>
      <c r="E518" s="9" t="str">
        <f>IFERROR((SUMIF(Purchase!C:C,Report!A518,Purchase!F:F)/B518),"")</f>
        <v/>
      </c>
      <c r="F518" s="12" t="str">
        <f t="shared" si="17"/>
        <v/>
      </c>
    </row>
    <row r="519" spans="1:6" x14ac:dyDescent="0.25">
      <c r="A519" s="6" t="str">
        <f t="array" ref="A519">IFERROR(INDEX(Purchase!$C$2:$C$5002, MATCH(0, COUNTIF($A$1:A518,Purchase!$C$2:$C$5002 ), 0)),"")</f>
        <v/>
      </c>
      <c r="B519" s="7" t="str">
        <f>IF(SUMIF(Purchase!C:C,Report!A519,Purchase!D:D)=0,"",SUMIF(Purchase!C:C,Report!A519,Purchase!D:D))</f>
        <v/>
      </c>
      <c r="C519" s="7" t="str">
        <f>IF(SUMIF(Used!C:C,Report!A519,Used!D:D)=0,"",SUMIF(Used!C:C,Report!A519,Used!D:D))</f>
        <v/>
      </c>
      <c r="D519" s="7" t="str">
        <f t="shared" si="16"/>
        <v/>
      </c>
      <c r="E519" s="9" t="str">
        <f>IFERROR((SUMIF(Purchase!C:C,Report!A519,Purchase!F:F)/B519),"")</f>
        <v/>
      </c>
      <c r="F519" s="12" t="str">
        <f t="shared" si="17"/>
        <v/>
      </c>
    </row>
    <row r="520" spans="1:6" x14ac:dyDescent="0.25">
      <c r="A520" s="6" t="str">
        <f t="array" ref="A520">IFERROR(INDEX(Purchase!$C$2:$C$5002, MATCH(0, COUNTIF($A$1:A519,Purchase!$C$2:$C$5002 ), 0)),"")</f>
        <v/>
      </c>
      <c r="B520" s="7" t="str">
        <f>IF(SUMIF(Purchase!C:C,Report!A520,Purchase!D:D)=0,"",SUMIF(Purchase!C:C,Report!A520,Purchase!D:D))</f>
        <v/>
      </c>
      <c r="C520" s="7" t="str">
        <f>IF(SUMIF(Used!C:C,Report!A520,Used!D:D)=0,"",SUMIF(Used!C:C,Report!A520,Used!D:D))</f>
        <v/>
      </c>
      <c r="D520" s="7" t="str">
        <f t="shared" si="16"/>
        <v/>
      </c>
      <c r="E520" s="9" t="str">
        <f>IFERROR((SUMIF(Purchase!C:C,Report!A520,Purchase!F:F)/B520),"")</f>
        <v/>
      </c>
      <c r="F520" s="12" t="str">
        <f t="shared" si="17"/>
        <v/>
      </c>
    </row>
    <row r="521" spans="1:6" x14ac:dyDescent="0.25">
      <c r="A521" s="6" t="str">
        <f t="array" ref="A521">IFERROR(INDEX(Purchase!$C$2:$C$5002, MATCH(0, COUNTIF($A$1:A520,Purchase!$C$2:$C$5002 ), 0)),"")</f>
        <v/>
      </c>
      <c r="B521" s="7" t="str">
        <f>IF(SUMIF(Purchase!C:C,Report!A521,Purchase!D:D)=0,"",SUMIF(Purchase!C:C,Report!A521,Purchase!D:D))</f>
        <v/>
      </c>
      <c r="C521" s="7" t="str">
        <f>IF(SUMIF(Used!C:C,Report!A521,Used!D:D)=0,"",SUMIF(Used!C:C,Report!A521,Used!D:D))</f>
        <v/>
      </c>
      <c r="D521" s="7" t="str">
        <f t="shared" ref="D521:D584" si="18">IFERROR(B521-C521,"")</f>
        <v/>
      </c>
      <c r="E521" s="9" t="str">
        <f>IFERROR((SUMIF(Purchase!C:C,Report!A521,Purchase!F:F)/B521),"")</f>
        <v/>
      </c>
      <c r="F521" s="12" t="str">
        <f t="shared" si="17"/>
        <v/>
      </c>
    </row>
    <row r="522" spans="1:6" x14ac:dyDescent="0.25">
      <c r="A522" s="6" t="str">
        <f t="array" ref="A522">IFERROR(INDEX(Purchase!$C$2:$C$5002, MATCH(0, COUNTIF($A$1:A521,Purchase!$C$2:$C$5002 ), 0)),"")</f>
        <v/>
      </c>
      <c r="B522" s="7" t="str">
        <f>IF(SUMIF(Purchase!C:C,Report!A522,Purchase!D:D)=0,"",SUMIF(Purchase!C:C,Report!A522,Purchase!D:D))</f>
        <v/>
      </c>
      <c r="C522" s="7" t="str">
        <f>IF(SUMIF(Used!C:C,Report!A522,Used!D:D)=0,"",SUMIF(Used!C:C,Report!A522,Used!D:D))</f>
        <v/>
      </c>
      <c r="D522" s="7" t="str">
        <f t="shared" si="18"/>
        <v/>
      </c>
      <c r="E522" s="9" t="str">
        <f>IFERROR((SUMIF(Purchase!C:C,Report!A522,Purchase!F:F)/B522),"")</f>
        <v/>
      </c>
      <c r="F522" s="12" t="str">
        <f t="shared" si="17"/>
        <v/>
      </c>
    </row>
    <row r="523" spans="1:6" x14ac:dyDescent="0.25">
      <c r="A523" s="6" t="str">
        <f t="array" ref="A523">IFERROR(INDEX(Purchase!$C$2:$C$5002, MATCH(0, COUNTIF($A$1:A522,Purchase!$C$2:$C$5002 ), 0)),"")</f>
        <v/>
      </c>
      <c r="B523" s="7" t="str">
        <f>IF(SUMIF(Purchase!C:C,Report!A523,Purchase!D:D)=0,"",SUMIF(Purchase!C:C,Report!A523,Purchase!D:D))</f>
        <v/>
      </c>
      <c r="C523" s="7" t="str">
        <f>IF(SUMIF(Used!C:C,Report!A523,Used!D:D)=0,"",SUMIF(Used!C:C,Report!A523,Used!D:D))</f>
        <v/>
      </c>
      <c r="D523" s="7" t="str">
        <f t="shared" si="18"/>
        <v/>
      </c>
      <c r="E523" s="9" t="str">
        <f>IFERROR((SUMIF(Purchase!C:C,Report!A523,Purchase!F:F)/B523),"")</f>
        <v/>
      </c>
      <c r="F523" s="12" t="str">
        <f t="shared" si="17"/>
        <v/>
      </c>
    </row>
    <row r="524" spans="1:6" x14ac:dyDescent="0.25">
      <c r="A524" s="6" t="str">
        <f t="array" ref="A524">IFERROR(INDEX(Purchase!$C$2:$C$5002, MATCH(0, COUNTIF($A$1:A523,Purchase!$C$2:$C$5002 ), 0)),"")</f>
        <v/>
      </c>
      <c r="B524" s="7" t="str">
        <f>IF(SUMIF(Purchase!C:C,Report!A524,Purchase!D:D)=0,"",SUMIF(Purchase!C:C,Report!A524,Purchase!D:D))</f>
        <v/>
      </c>
      <c r="C524" s="7" t="str">
        <f>IF(SUMIF(Used!C:C,Report!A524,Used!D:D)=0,"",SUMIF(Used!C:C,Report!A524,Used!D:D))</f>
        <v/>
      </c>
      <c r="D524" s="7" t="str">
        <f t="shared" si="18"/>
        <v/>
      </c>
      <c r="E524" s="9" t="str">
        <f>IFERROR((SUMIF(Purchase!C:C,Report!A524,Purchase!F:F)/B524),"")</f>
        <v/>
      </c>
      <c r="F524" s="12" t="str">
        <f t="shared" si="17"/>
        <v/>
      </c>
    </row>
    <row r="525" spans="1:6" x14ac:dyDescent="0.25">
      <c r="A525" s="6" t="str">
        <f t="array" ref="A525">IFERROR(INDEX(Purchase!$C$2:$C$5002, MATCH(0, COUNTIF($A$1:A524,Purchase!$C$2:$C$5002 ), 0)),"")</f>
        <v/>
      </c>
      <c r="B525" s="7" t="str">
        <f>IF(SUMIF(Purchase!C:C,Report!A525,Purchase!D:D)=0,"",SUMIF(Purchase!C:C,Report!A525,Purchase!D:D))</f>
        <v/>
      </c>
      <c r="C525" s="7" t="str">
        <f>IF(SUMIF(Used!C:C,Report!A525,Used!D:D)=0,"",SUMIF(Used!C:C,Report!A525,Used!D:D))</f>
        <v/>
      </c>
      <c r="D525" s="7" t="str">
        <f t="shared" si="18"/>
        <v/>
      </c>
      <c r="E525" s="9" t="str">
        <f>IFERROR((SUMIF(Purchase!C:C,Report!A525,Purchase!F:F)/B525),"")</f>
        <v/>
      </c>
      <c r="F525" s="12" t="str">
        <f t="shared" si="17"/>
        <v/>
      </c>
    </row>
    <row r="526" spans="1:6" x14ac:dyDescent="0.25">
      <c r="A526" s="6" t="str">
        <f t="array" ref="A526">IFERROR(INDEX(Purchase!$C$2:$C$5002, MATCH(0, COUNTIF($A$1:A525,Purchase!$C$2:$C$5002 ), 0)),"")</f>
        <v/>
      </c>
      <c r="B526" s="7" t="str">
        <f>IF(SUMIF(Purchase!C:C,Report!A526,Purchase!D:D)=0,"",SUMIF(Purchase!C:C,Report!A526,Purchase!D:D))</f>
        <v/>
      </c>
      <c r="C526" s="7" t="str">
        <f>IF(SUMIF(Used!C:C,Report!A526,Used!D:D)=0,"",SUMIF(Used!C:C,Report!A526,Used!D:D))</f>
        <v/>
      </c>
      <c r="D526" s="7" t="str">
        <f t="shared" si="18"/>
        <v/>
      </c>
      <c r="E526" s="9" t="str">
        <f>IFERROR((SUMIF(Purchase!C:C,Report!A526,Purchase!F:F)/B526),"")</f>
        <v/>
      </c>
      <c r="F526" s="12" t="str">
        <f t="shared" si="17"/>
        <v/>
      </c>
    </row>
    <row r="527" spans="1:6" x14ac:dyDescent="0.25">
      <c r="A527" s="6" t="str">
        <f t="array" ref="A527">IFERROR(INDEX(Purchase!$C$2:$C$5002, MATCH(0, COUNTIF($A$1:A526,Purchase!$C$2:$C$5002 ), 0)),"")</f>
        <v/>
      </c>
      <c r="B527" s="7" t="str">
        <f>IF(SUMIF(Purchase!C:C,Report!A527,Purchase!D:D)=0,"",SUMIF(Purchase!C:C,Report!A527,Purchase!D:D))</f>
        <v/>
      </c>
      <c r="C527" s="7" t="str">
        <f>IF(SUMIF(Used!C:C,Report!A527,Used!D:D)=0,"",SUMIF(Used!C:C,Report!A527,Used!D:D))</f>
        <v/>
      </c>
      <c r="D527" s="7" t="str">
        <f t="shared" si="18"/>
        <v/>
      </c>
      <c r="E527" s="9" t="str">
        <f>IFERROR((SUMIF(Purchase!C:C,Report!A527,Purchase!F:F)/B527),"")</f>
        <v/>
      </c>
      <c r="F527" s="12" t="str">
        <f t="shared" si="17"/>
        <v/>
      </c>
    </row>
    <row r="528" spans="1:6" x14ac:dyDescent="0.25">
      <c r="A528" s="6" t="str">
        <f t="array" ref="A528">IFERROR(INDEX(Purchase!$C$2:$C$5002, MATCH(0, COUNTIF($A$1:A527,Purchase!$C$2:$C$5002 ), 0)),"")</f>
        <v/>
      </c>
      <c r="B528" s="7" t="str">
        <f>IF(SUMIF(Purchase!C:C,Report!A528,Purchase!D:D)=0,"",SUMIF(Purchase!C:C,Report!A528,Purchase!D:D))</f>
        <v/>
      </c>
      <c r="C528" s="7" t="str">
        <f>IF(SUMIF(Used!C:C,Report!A528,Used!D:D)=0,"",SUMIF(Used!C:C,Report!A528,Used!D:D))</f>
        <v/>
      </c>
      <c r="D528" s="7" t="str">
        <f t="shared" si="18"/>
        <v/>
      </c>
      <c r="E528" s="9" t="str">
        <f>IFERROR((SUMIF(Purchase!C:C,Report!A528,Purchase!F:F)/B528),"")</f>
        <v/>
      </c>
      <c r="F528" s="12" t="str">
        <f t="shared" si="17"/>
        <v/>
      </c>
    </row>
    <row r="529" spans="1:6" x14ac:dyDescent="0.25">
      <c r="A529" s="6" t="str">
        <f t="array" ref="A529">IFERROR(INDEX(Purchase!$C$2:$C$5002, MATCH(0, COUNTIF($A$1:A528,Purchase!$C$2:$C$5002 ), 0)),"")</f>
        <v/>
      </c>
      <c r="B529" s="7" t="str">
        <f>IF(SUMIF(Purchase!C:C,Report!A529,Purchase!D:D)=0,"",SUMIF(Purchase!C:C,Report!A529,Purchase!D:D))</f>
        <v/>
      </c>
      <c r="C529" s="7" t="str">
        <f>IF(SUMIF(Used!C:C,Report!A529,Used!D:D)=0,"",SUMIF(Used!C:C,Report!A529,Used!D:D))</f>
        <v/>
      </c>
      <c r="D529" s="7" t="str">
        <f t="shared" si="18"/>
        <v/>
      </c>
      <c r="E529" s="9" t="str">
        <f>IFERROR((SUMIF(Purchase!C:C,Report!A529,Purchase!F:F)/B529),"")</f>
        <v/>
      </c>
      <c r="F529" s="12" t="str">
        <f t="shared" si="17"/>
        <v/>
      </c>
    </row>
    <row r="530" spans="1:6" x14ac:dyDescent="0.25">
      <c r="A530" s="6" t="str">
        <f t="array" ref="A530">IFERROR(INDEX(Purchase!$C$2:$C$5002, MATCH(0, COUNTIF($A$1:A529,Purchase!$C$2:$C$5002 ), 0)),"")</f>
        <v/>
      </c>
      <c r="B530" s="7" t="str">
        <f>IF(SUMIF(Purchase!C:C,Report!A530,Purchase!D:D)=0,"",SUMIF(Purchase!C:C,Report!A530,Purchase!D:D))</f>
        <v/>
      </c>
      <c r="C530" s="7" t="str">
        <f>IF(SUMIF(Used!C:C,Report!A530,Used!D:D)=0,"",SUMIF(Used!C:C,Report!A530,Used!D:D))</f>
        <v/>
      </c>
      <c r="D530" s="7" t="str">
        <f t="shared" si="18"/>
        <v/>
      </c>
      <c r="E530" s="9" t="str">
        <f>IFERROR((SUMIF(Purchase!C:C,Report!A530,Purchase!F:F)/B530),"")</f>
        <v/>
      </c>
      <c r="F530" s="12" t="str">
        <f t="shared" si="17"/>
        <v/>
      </c>
    </row>
    <row r="531" spans="1:6" x14ac:dyDescent="0.25">
      <c r="A531" s="6" t="str">
        <f t="array" ref="A531">IFERROR(INDEX(Purchase!$C$2:$C$5002, MATCH(0, COUNTIF($A$1:A530,Purchase!$C$2:$C$5002 ), 0)),"")</f>
        <v/>
      </c>
      <c r="B531" s="7" t="str">
        <f>IF(SUMIF(Purchase!C:C,Report!A531,Purchase!D:D)=0,"",SUMIF(Purchase!C:C,Report!A531,Purchase!D:D))</f>
        <v/>
      </c>
      <c r="C531" s="7" t="str">
        <f>IF(SUMIF(Used!C:C,Report!A531,Used!D:D)=0,"",SUMIF(Used!C:C,Report!A531,Used!D:D))</f>
        <v/>
      </c>
      <c r="D531" s="7" t="str">
        <f t="shared" si="18"/>
        <v/>
      </c>
      <c r="E531" s="9" t="str">
        <f>IFERROR((SUMIF(Purchase!C:C,Report!A531,Purchase!F:F)/B531),"")</f>
        <v/>
      </c>
      <c r="F531" s="12" t="str">
        <f t="shared" si="17"/>
        <v/>
      </c>
    </row>
    <row r="532" spans="1:6" x14ac:dyDescent="0.25">
      <c r="A532" s="6" t="str">
        <f t="array" ref="A532">IFERROR(INDEX(Purchase!$C$2:$C$5002, MATCH(0, COUNTIF($A$1:A531,Purchase!$C$2:$C$5002 ), 0)),"")</f>
        <v/>
      </c>
      <c r="B532" s="7" t="str">
        <f>IF(SUMIF(Purchase!C:C,Report!A532,Purchase!D:D)=0,"",SUMIF(Purchase!C:C,Report!A532,Purchase!D:D))</f>
        <v/>
      </c>
      <c r="C532" s="7" t="str">
        <f>IF(SUMIF(Used!C:C,Report!A532,Used!D:D)=0,"",SUMIF(Used!C:C,Report!A532,Used!D:D))</f>
        <v/>
      </c>
      <c r="D532" s="7" t="str">
        <f t="shared" si="18"/>
        <v/>
      </c>
      <c r="E532" s="9" t="str">
        <f>IFERROR((SUMIF(Purchase!C:C,Report!A532,Purchase!F:F)/B532),"")</f>
        <v/>
      </c>
      <c r="F532" s="12" t="str">
        <f t="shared" si="17"/>
        <v/>
      </c>
    </row>
    <row r="533" spans="1:6" x14ac:dyDescent="0.25">
      <c r="A533" s="6" t="str">
        <f t="array" ref="A533">IFERROR(INDEX(Purchase!$C$2:$C$5002, MATCH(0, COUNTIF($A$1:A532,Purchase!$C$2:$C$5002 ), 0)),"")</f>
        <v/>
      </c>
      <c r="B533" s="7" t="str">
        <f>IF(SUMIF(Purchase!C:C,Report!A533,Purchase!D:D)=0,"",SUMIF(Purchase!C:C,Report!A533,Purchase!D:D))</f>
        <v/>
      </c>
      <c r="C533" s="7" t="str">
        <f>IF(SUMIF(Used!C:C,Report!A533,Used!D:D)=0,"",SUMIF(Used!C:C,Report!A533,Used!D:D))</f>
        <v/>
      </c>
      <c r="D533" s="7" t="str">
        <f t="shared" si="18"/>
        <v/>
      </c>
      <c r="E533" s="9" t="str">
        <f>IFERROR((SUMIF(Purchase!C:C,Report!A533,Purchase!F:F)/B533),"")</f>
        <v/>
      </c>
      <c r="F533" s="12" t="str">
        <f t="shared" si="17"/>
        <v/>
      </c>
    </row>
    <row r="534" spans="1:6" x14ac:dyDescent="0.25">
      <c r="A534" s="6" t="str">
        <f t="array" ref="A534">IFERROR(INDEX(Purchase!$C$2:$C$5002, MATCH(0, COUNTIF($A$1:A533,Purchase!$C$2:$C$5002 ), 0)),"")</f>
        <v/>
      </c>
      <c r="B534" s="7" t="str">
        <f>IF(SUMIF(Purchase!C:C,Report!A534,Purchase!D:D)=0,"",SUMIF(Purchase!C:C,Report!A534,Purchase!D:D))</f>
        <v/>
      </c>
      <c r="C534" s="7" t="str">
        <f>IF(SUMIF(Used!C:C,Report!A534,Used!D:D)=0,"",SUMIF(Used!C:C,Report!A534,Used!D:D))</f>
        <v/>
      </c>
      <c r="D534" s="7" t="str">
        <f t="shared" si="18"/>
        <v/>
      </c>
      <c r="E534" s="9" t="str">
        <f>IFERROR((SUMIF(Purchase!C:C,Report!A534,Purchase!F:F)/B534),"")</f>
        <v/>
      </c>
      <c r="F534" s="12" t="str">
        <f t="shared" si="17"/>
        <v/>
      </c>
    </row>
    <row r="535" spans="1:6" x14ac:dyDescent="0.25">
      <c r="A535" s="6" t="str">
        <f t="array" ref="A535">IFERROR(INDEX(Purchase!$C$2:$C$5002, MATCH(0, COUNTIF($A$1:A534,Purchase!$C$2:$C$5002 ), 0)),"")</f>
        <v/>
      </c>
      <c r="B535" s="7" t="str">
        <f>IF(SUMIF(Purchase!C:C,Report!A535,Purchase!D:D)=0,"",SUMIF(Purchase!C:C,Report!A535,Purchase!D:D))</f>
        <v/>
      </c>
      <c r="C535" s="7" t="str">
        <f>IF(SUMIF(Used!C:C,Report!A535,Used!D:D)=0,"",SUMIF(Used!C:C,Report!A535,Used!D:D))</f>
        <v/>
      </c>
      <c r="D535" s="7" t="str">
        <f t="shared" si="18"/>
        <v/>
      </c>
      <c r="E535" s="9" t="str">
        <f>IFERROR((SUMIF(Purchase!C:C,Report!A535,Purchase!F:F)/B535),"")</f>
        <v/>
      </c>
      <c r="F535" s="12" t="str">
        <f t="shared" si="17"/>
        <v/>
      </c>
    </row>
    <row r="536" spans="1:6" x14ac:dyDescent="0.25">
      <c r="A536" s="6" t="str">
        <f t="array" ref="A536">IFERROR(INDEX(Purchase!$C$2:$C$5002, MATCH(0, COUNTIF($A$1:A535,Purchase!$C$2:$C$5002 ), 0)),"")</f>
        <v/>
      </c>
      <c r="B536" s="7" t="str">
        <f>IF(SUMIF(Purchase!C:C,Report!A536,Purchase!D:D)=0,"",SUMIF(Purchase!C:C,Report!A536,Purchase!D:D))</f>
        <v/>
      </c>
      <c r="C536" s="7" t="str">
        <f>IF(SUMIF(Used!C:C,Report!A536,Used!D:D)=0,"",SUMIF(Used!C:C,Report!A536,Used!D:D))</f>
        <v/>
      </c>
      <c r="D536" s="7" t="str">
        <f t="shared" si="18"/>
        <v/>
      </c>
      <c r="E536" s="9" t="str">
        <f>IFERROR((SUMIF(Purchase!C:C,Report!A536,Purchase!F:F)/B536),"")</f>
        <v/>
      </c>
      <c r="F536" s="12" t="str">
        <f t="shared" si="17"/>
        <v/>
      </c>
    </row>
    <row r="537" spans="1:6" x14ac:dyDescent="0.25">
      <c r="A537" s="6" t="str">
        <f t="array" ref="A537">IFERROR(INDEX(Purchase!$C$2:$C$5002, MATCH(0, COUNTIF($A$1:A536,Purchase!$C$2:$C$5002 ), 0)),"")</f>
        <v/>
      </c>
      <c r="B537" s="7" t="str">
        <f>IF(SUMIF(Purchase!C:C,Report!A537,Purchase!D:D)=0,"",SUMIF(Purchase!C:C,Report!A537,Purchase!D:D))</f>
        <v/>
      </c>
      <c r="C537" s="7" t="str">
        <f>IF(SUMIF(Used!C:C,Report!A537,Used!D:D)=0,"",SUMIF(Used!C:C,Report!A537,Used!D:D))</f>
        <v/>
      </c>
      <c r="D537" s="7" t="str">
        <f t="shared" si="18"/>
        <v/>
      </c>
      <c r="E537" s="9" t="str">
        <f>IFERROR((SUMIF(Purchase!C:C,Report!A537,Purchase!F:F)/B537),"")</f>
        <v/>
      </c>
      <c r="F537" s="12" t="str">
        <f t="shared" si="17"/>
        <v/>
      </c>
    </row>
    <row r="538" spans="1:6" x14ac:dyDescent="0.25">
      <c r="A538" s="6" t="str">
        <f t="array" ref="A538">IFERROR(INDEX(Purchase!$C$2:$C$5002, MATCH(0, COUNTIF($A$1:A537,Purchase!$C$2:$C$5002 ), 0)),"")</f>
        <v/>
      </c>
      <c r="B538" s="7" t="str">
        <f>IF(SUMIF(Purchase!C:C,Report!A538,Purchase!D:D)=0,"",SUMIF(Purchase!C:C,Report!A538,Purchase!D:D))</f>
        <v/>
      </c>
      <c r="C538" s="7" t="str">
        <f>IF(SUMIF(Used!C:C,Report!A538,Used!D:D)=0,"",SUMIF(Used!C:C,Report!A538,Used!D:D))</f>
        <v/>
      </c>
      <c r="D538" s="7" t="str">
        <f t="shared" si="18"/>
        <v/>
      </c>
      <c r="E538" s="9" t="str">
        <f>IFERROR((SUMIF(Purchase!C:C,Report!A538,Purchase!F:F)/B538),"")</f>
        <v/>
      </c>
      <c r="F538" s="12" t="str">
        <f t="shared" si="17"/>
        <v/>
      </c>
    </row>
    <row r="539" spans="1:6" x14ac:dyDescent="0.25">
      <c r="A539" s="6" t="str">
        <f t="array" ref="A539">IFERROR(INDEX(Purchase!$C$2:$C$5002, MATCH(0, COUNTIF($A$1:A538,Purchase!$C$2:$C$5002 ), 0)),"")</f>
        <v/>
      </c>
      <c r="B539" s="7" t="str">
        <f>IF(SUMIF(Purchase!C:C,Report!A539,Purchase!D:D)=0,"",SUMIF(Purchase!C:C,Report!A539,Purchase!D:D))</f>
        <v/>
      </c>
      <c r="C539" s="7" t="str">
        <f>IF(SUMIF(Used!C:C,Report!A539,Used!D:D)=0,"",SUMIF(Used!C:C,Report!A539,Used!D:D))</f>
        <v/>
      </c>
      <c r="D539" s="7" t="str">
        <f t="shared" si="18"/>
        <v/>
      </c>
      <c r="E539" s="9" t="str">
        <f>IFERROR((SUMIF(Purchase!C:C,Report!A539,Purchase!F:F)/B539),"")</f>
        <v/>
      </c>
      <c r="F539" s="12" t="str">
        <f t="shared" si="17"/>
        <v/>
      </c>
    </row>
    <row r="540" spans="1:6" x14ac:dyDescent="0.25">
      <c r="A540" s="6" t="str">
        <f t="array" ref="A540">IFERROR(INDEX(Purchase!$C$2:$C$5002, MATCH(0, COUNTIF($A$1:A539,Purchase!$C$2:$C$5002 ), 0)),"")</f>
        <v/>
      </c>
      <c r="B540" s="7" t="str">
        <f>IF(SUMIF(Purchase!C:C,Report!A540,Purchase!D:D)=0,"",SUMIF(Purchase!C:C,Report!A540,Purchase!D:D))</f>
        <v/>
      </c>
      <c r="C540" s="7" t="str">
        <f>IF(SUMIF(Used!C:C,Report!A540,Used!D:D)=0,"",SUMIF(Used!C:C,Report!A540,Used!D:D))</f>
        <v/>
      </c>
      <c r="D540" s="7" t="str">
        <f t="shared" si="18"/>
        <v/>
      </c>
      <c r="E540" s="9" t="str">
        <f>IFERROR((SUMIF(Purchase!C:C,Report!A540,Purchase!F:F)/B540),"")</f>
        <v/>
      </c>
      <c r="F540" s="12" t="str">
        <f t="shared" si="17"/>
        <v/>
      </c>
    </row>
    <row r="541" spans="1:6" x14ac:dyDescent="0.25">
      <c r="A541" s="6" t="str">
        <f t="array" ref="A541">IFERROR(INDEX(Purchase!$C$2:$C$5002, MATCH(0, COUNTIF($A$1:A540,Purchase!$C$2:$C$5002 ), 0)),"")</f>
        <v/>
      </c>
      <c r="B541" s="7" t="str">
        <f>IF(SUMIF(Purchase!C:C,Report!A541,Purchase!D:D)=0,"",SUMIF(Purchase!C:C,Report!A541,Purchase!D:D))</f>
        <v/>
      </c>
      <c r="C541" s="7" t="str">
        <f>IF(SUMIF(Used!C:C,Report!A541,Used!D:D)=0,"",SUMIF(Used!C:C,Report!A541,Used!D:D))</f>
        <v/>
      </c>
      <c r="D541" s="7" t="str">
        <f t="shared" si="18"/>
        <v/>
      </c>
      <c r="E541" s="9" t="str">
        <f>IFERROR((SUMIF(Purchase!C:C,Report!A541,Purchase!F:F)/B541),"")</f>
        <v/>
      </c>
      <c r="F541" s="12" t="str">
        <f t="shared" si="17"/>
        <v/>
      </c>
    </row>
    <row r="542" spans="1:6" x14ac:dyDescent="0.25">
      <c r="A542" s="6" t="str">
        <f t="array" ref="A542">IFERROR(INDEX(Purchase!$C$2:$C$5002, MATCH(0, COUNTIF($A$1:A541,Purchase!$C$2:$C$5002 ), 0)),"")</f>
        <v/>
      </c>
      <c r="B542" s="7" t="str">
        <f>IF(SUMIF(Purchase!C:C,Report!A542,Purchase!D:D)=0,"",SUMIF(Purchase!C:C,Report!A542,Purchase!D:D))</f>
        <v/>
      </c>
      <c r="C542" s="7" t="str">
        <f>IF(SUMIF(Used!C:C,Report!A542,Used!D:D)=0,"",SUMIF(Used!C:C,Report!A542,Used!D:D))</f>
        <v/>
      </c>
      <c r="D542" s="7" t="str">
        <f t="shared" si="18"/>
        <v/>
      </c>
      <c r="E542" s="9" t="str">
        <f>IFERROR((SUMIF(Purchase!C:C,Report!A542,Purchase!F:F)/B542),"")</f>
        <v/>
      </c>
      <c r="F542" s="12" t="str">
        <f t="shared" si="17"/>
        <v/>
      </c>
    </row>
    <row r="543" spans="1:6" x14ac:dyDescent="0.25">
      <c r="A543" s="6" t="str">
        <f t="array" ref="A543">IFERROR(INDEX(Purchase!$C$2:$C$5002, MATCH(0, COUNTIF($A$1:A542,Purchase!$C$2:$C$5002 ), 0)),"")</f>
        <v/>
      </c>
      <c r="B543" s="7" t="str">
        <f>IF(SUMIF(Purchase!C:C,Report!A543,Purchase!D:D)=0,"",SUMIF(Purchase!C:C,Report!A543,Purchase!D:D))</f>
        <v/>
      </c>
      <c r="C543" s="7" t="str">
        <f>IF(SUMIF(Used!C:C,Report!A543,Used!D:D)=0,"",SUMIF(Used!C:C,Report!A543,Used!D:D))</f>
        <v/>
      </c>
      <c r="D543" s="7" t="str">
        <f t="shared" si="18"/>
        <v/>
      </c>
      <c r="E543" s="9" t="str">
        <f>IFERROR((SUMIF(Purchase!C:C,Report!A543,Purchase!F:F)/B543),"")</f>
        <v/>
      </c>
      <c r="F543" s="12" t="str">
        <f t="shared" si="17"/>
        <v/>
      </c>
    </row>
    <row r="544" spans="1:6" x14ac:dyDescent="0.25">
      <c r="A544" s="6" t="str">
        <f t="array" ref="A544">IFERROR(INDEX(Purchase!$C$2:$C$5002, MATCH(0, COUNTIF($A$1:A543,Purchase!$C$2:$C$5002 ), 0)),"")</f>
        <v/>
      </c>
      <c r="B544" s="7" t="str">
        <f>IF(SUMIF(Purchase!C:C,Report!A544,Purchase!D:D)=0,"",SUMIF(Purchase!C:C,Report!A544,Purchase!D:D))</f>
        <v/>
      </c>
      <c r="C544" s="7" t="str">
        <f>IF(SUMIF(Used!C:C,Report!A544,Used!D:D)=0,"",SUMIF(Used!C:C,Report!A544,Used!D:D))</f>
        <v/>
      </c>
      <c r="D544" s="7" t="str">
        <f t="shared" si="18"/>
        <v/>
      </c>
      <c r="E544" s="9" t="str">
        <f>IFERROR((SUMIF(Purchase!C:C,Report!A544,Purchase!F:F)/B544),"")</f>
        <v/>
      </c>
      <c r="F544" s="12" t="str">
        <f t="shared" si="17"/>
        <v/>
      </c>
    </row>
    <row r="545" spans="1:6" x14ac:dyDescent="0.25">
      <c r="A545" s="6" t="str">
        <f t="array" ref="A545">IFERROR(INDEX(Purchase!$C$2:$C$5002, MATCH(0, COUNTIF($A$1:A544,Purchase!$C$2:$C$5002 ), 0)),"")</f>
        <v/>
      </c>
      <c r="B545" s="7" t="str">
        <f>IF(SUMIF(Purchase!C:C,Report!A545,Purchase!D:D)=0,"",SUMIF(Purchase!C:C,Report!A545,Purchase!D:D))</f>
        <v/>
      </c>
      <c r="C545" s="7" t="str">
        <f>IF(SUMIF(Used!C:C,Report!A545,Used!D:D)=0,"",SUMIF(Used!C:C,Report!A545,Used!D:D))</f>
        <v/>
      </c>
      <c r="D545" s="7" t="str">
        <f t="shared" si="18"/>
        <v/>
      </c>
      <c r="E545" s="9" t="str">
        <f>IFERROR((SUMIF(Purchase!C:C,Report!A545,Purchase!F:F)/B545),"")</f>
        <v/>
      </c>
      <c r="F545" s="12" t="str">
        <f t="shared" si="17"/>
        <v/>
      </c>
    </row>
    <row r="546" spans="1:6" x14ac:dyDescent="0.25">
      <c r="A546" s="6" t="str">
        <f t="array" ref="A546">IFERROR(INDEX(Purchase!$C$2:$C$5002, MATCH(0, COUNTIF($A$1:A545,Purchase!$C$2:$C$5002 ), 0)),"")</f>
        <v/>
      </c>
      <c r="B546" s="7" t="str">
        <f>IF(SUMIF(Purchase!C:C,Report!A546,Purchase!D:D)=0,"",SUMIF(Purchase!C:C,Report!A546,Purchase!D:D))</f>
        <v/>
      </c>
      <c r="C546" s="7" t="str">
        <f>IF(SUMIF(Used!C:C,Report!A546,Used!D:D)=0,"",SUMIF(Used!C:C,Report!A546,Used!D:D))</f>
        <v/>
      </c>
      <c r="D546" s="7" t="str">
        <f t="shared" si="18"/>
        <v/>
      </c>
      <c r="E546" s="9" t="str">
        <f>IFERROR((SUMIF(Purchase!C:C,Report!A546,Purchase!F:F)/B546),"")</f>
        <v/>
      </c>
      <c r="F546" s="12" t="str">
        <f t="shared" si="17"/>
        <v/>
      </c>
    </row>
    <row r="547" spans="1:6" x14ac:dyDescent="0.25">
      <c r="A547" s="6" t="str">
        <f t="array" ref="A547">IFERROR(INDEX(Purchase!$C$2:$C$5002, MATCH(0, COUNTIF($A$1:A546,Purchase!$C$2:$C$5002 ), 0)),"")</f>
        <v/>
      </c>
      <c r="B547" s="7" t="str">
        <f>IF(SUMIF(Purchase!C:C,Report!A547,Purchase!D:D)=0,"",SUMIF(Purchase!C:C,Report!A547,Purchase!D:D))</f>
        <v/>
      </c>
      <c r="C547" s="7" t="str">
        <f>IF(SUMIF(Used!C:C,Report!A547,Used!D:D)=0,"",SUMIF(Used!C:C,Report!A547,Used!D:D))</f>
        <v/>
      </c>
      <c r="D547" s="7" t="str">
        <f t="shared" si="18"/>
        <v/>
      </c>
      <c r="E547" s="9" t="str">
        <f>IFERROR((SUMIF(Purchase!C:C,Report!A547,Purchase!F:F)/B547),"")</f>
        <v/>
      </c>
      <c r="F547" s="12" t="str">
        <f t="shared" si="17"/>
        <v/>
      </c>
    </row>
    <row r="548" spans="1:6" x14ac:dyDescent="0.25">
      <c r="A548" s="6" t="str">
        <f t="array" ref="A548">IFERROR(INDEX(Purchase!$C$2:$C$5002, MATCH(0, COUNTIF($A$1:A547,Purchase!$C$2:$C$5002 ), 0)),"")</f>
        <v/>
      </c>
      <c r="B548" s="7" t="str">
        <f>IF(SUMIF(Purchase!C:C,Report!A548,Purchase!D:D)=0,"",SUMIF(Purchase!C:C,Report!A548,Purchase!D:D))</f>
        <v/>
      </c>
      <c r="C548" s="7" t="str">
        <f>IF(SUMIF(Used!C:C,Report!A548,Used!D:D)=0,"",SUMIF(Used!C:C,Report!A548,Used!D:D))</f>
        <v/>
      </c>
      <c r="D548" s="7" t="str">
        <f t="shared" si="18"/>
        <v/>
      </c>
      <c r="E548" s="9" t="str">
        <f>IFERROR((SUMIF(Purchase!C:C,Report!A548,Purchase!F:F)/B548),"")</f>
        <v/>
      </c>
      <c r="F548" s="12" t="str">
        <f t="shared" si="17"/>
        <v/>
      </c>
    </row>
    <row r="549" spans="1:6" x14ac:dyDescent="0.25">
      <c r="A549" s="6" t="str">
        <f t="array" ref="A549">IFERROR(INDEX(Purchase!$C$2:$C$5002, MATCH(0, COUNTIF($A$1:A548,Purchase!$C$2:$C$5002 ), 0)),"")</f>
        <v/>
      </c>
      <c r="B549" s="7" t="str">
        <f>IF(SUMIF(Purchase!C:C,Report!A549,Purchase!D:D)=0,"",SUMIF(Purchase!C:C,Report!A549,Purchase!D:D))</f>
        <v/>
      </c>
      <c r="C549" s="7" t="str">
        <f>IF(SUMIF(Used!C:C,Report!A549,Used!D:D)=0,"",SUMIF(Used!C:C,Report!A549,Used!D:D))</f>
        <v/>
      </c>
      <c r="D549" s="7" t="str">
        <f t="shared" si="18"/>
        <v/>
      </c>
      <c r="E549" s="9" t="str">
        <f>IFERROR((SUMIF(Purchase!C:C,Report!A549,Purchase!F:F)/B549),"")</f>
        <v/>
      </c>
      <c r="F549" s="12" t="str">
        <f t="shared" si="17"/>
        <v/>
      </c>
    </row>
    <row r="550" spans="1:6" x14ac:dyDescent="0.25">
      <c r="A550" s="6" t="str">
        <f t="array" ref="A550">IFERROR(INDEX(Purchase!$C$2:$C$5002, MATCH(0, COUNTIF($A$1:A549,Purchase!$C$2:$C$5002 ), 0)),"")</f>
        <v/>
      </c>
      <c r="B550" s="7" t="str">
        <f>IF(SUMIF(Purchase!C:C,Report!A550,Purchase!D:D)=0,"",SUMIF(Purchase!C:C,Report!A550,Purchase!D:D))</f>
        <v/>
      </c>
      <c r="C550" s="7" t="str">
        <f>IF(SUMIF(Used!C:C,Report!A550,Used!D:D)=0,"",SUMIF(Used!C:C,Report!A550,Used!D:D))</f>
        <v/>
      </c>
      <c r="D550" s="7" t="str">
        <f t="shared" si="18"/>
        <v/>
      </c>
      <c r="E550" s="9" t="str">
        <f>IFERROR((SUMIF(Purchase!C:C,Report!A550,Purchase!F:F)/B550),"")</f>
        <v/>
      </c>
      <c r="F550" s="12" t="str">
        <f t="shared" si="17"/>
        <v/>
      </c>
    </row>
    <row r="551" spans="1:6" x14ac:dyDescent="0.25">
      <c r="A551" s="6" t="str">
        <f t="array" ref="A551">IFERROR(INDEX(Purchase!$C$2:$C$5002, MATCH(0, COUNTIF($A$1:A550,Purchase!$C$2:$C$5002 ), 0)),"")</f>
        <v/>
      </c>
      <c r="B551" s="7" t="str">
        <f>IF(SUMIF(Purchase!C:C,Report!A551,Purchase!D:D)=0,"",SUMIF(Purchase!C:C,Report!A551,Purchase!D:D))</f>
        <v/>
      </c>
      <c r="C551" s="7" t="str">
        <f>IF(SUMIF(Used!C:C,Report!A551,Used!D:D)=0,"",SUMIF(Used!C:C,Report!A551,Used!D:D))</f>
        <v/>
      </c>
      <c r="D551" s="7" t="str">
        <f t="shared" si="18"/>
        <v/>
      </c>
      <c r="E551" s="9" t="str">
        <f>IFERROR((SUMIF(Purchase!C:C,Report!A551,Purchase!F:F)/B551),"")</f>
        <v/>
      </c>
      <c r="F551" s="12" t="str">
        <f t="shared" si="17"/>
        <v/>
      </c>
    </row>
    <row r="552" spans="1:6" x14ac:dyDescent="0.25">
      <c r="A552" s="6" t="str">
        <f t="array" ref="A552">IFERROR(INDEX(Purchase!$C$2:$C$5002, MATCH(0, COUNTIF($A$1:A551,Purchase!$C$2:$C$5002 ), 0)),"")</f>
        <v/>
      </c>
      <c r="B552" s="7" t="str">
        <f>IF(SUMIF(Purchase!C:C,Report!A552,Purchase!D:D)=0,"",SUMIF(Purchase!C:C,Report!A552,Purchase!D:D))</f>
        <v/>
      </c>
      <c r="C552" s="7" t="str">
        <f>IF(SUMIF(Used!C:C,Report!A552,Used!D:D)=0,"",SUMIF(Used!C:C,Report!A552,Used!D:D))</f>
        <v/>
      </c>
      <c r="D552" s="7" t="str">
        <f t="shared" si="18"/>
        <v/>
      </c>
      <c r="E552" s="9" t="str">
        <f>IFERROR((SUMIF(Purchase!C:C,Report!A552,Purchase!F:F)/B552),"")</f>
        <v/>
      </c>
      <c r="F552" s="12" t="str">
        <f t="shared" si="17"/>
        <v/>
      </c>
    </row>
    <row r="553" spans="1:6" x14ac:dyDescent="0.25">
      <c r="A553" s="6" t="str">
        <f t="array" ref="A553">IFERROR(INDEX(Purchase!$C$2:$C$5002, MATCH(0, COUNTIF($A$1:A552,Purchase!$C$2:$C$5002 ), 0)),"")</f>
        <v/>
      </c>
      <c r="B553" s="7" t="str">
        <f>IF(SUMIF(Purchase!C:C,Report!A553,Purchase!D:D)=0,"",SUMIF(Purchase!C:C,Report!A553,Purchase!D:D))</f>
        <v/>
      </c>
      <c r="C553" s="7" t="str">
        <f>IF(SUMIF(Used!C:C,Report!A553,Used!D:D)=0,"",SUMIF(Used!C:C,Report!A553,Used!D:D))</f>
        <v/>
      </c>
      <c r="D553" s="7" t="str">
        <f t="shared" si="18"/>
        <v/>
      </c>
      <c r="E553" s="9" t="str">
        <f>IFERROR((SUMIF(Purchase!C:C,Report!A553,Purchase!F:F)/B553),"")</f>
        <v/>
      </c>
      <c r="F553" s="12" t="str">
        <f t="shared" si="17"/>
        <v/>
      </c>
    </row>
    <row r="554" spans="1:6" x14ac:dyDescent="0.25">
      <c r="A554" s="6" t="str">
        <f t="array" ref="A554">IFERROR(INDEX(Purchase!$C$2:$C$5002, MATCH(0, COUNTIF($A$1:A553,Purchase!$C$2:$C$5002 ), 0)),"")</f>
        <v/>
      </c>
      <c r="B554" s="7" t="str">
        <f>IF(SUMIF(Purchase!C:C,Report!A554,Purchase!D:D)=0,"",SUMIF(Purchase!C:C,Report!A554,Purchase!D:D))</f>
        <v/>
      </c>
      <c r="C554" s="7" t="str">
        <f>IF(SUMIF(Used!C:C,Report!A554,Used!D:D)=0,"",SUMIF(Used!C:C,Report!A554,Used!D:D))</f>
        <v/>
      </c>
      <c r="D554" s="7" t="str">
        <f t="shared" si="18"/>
        <v/>
      </c>
      <c r="E554" s="9" t="str">
        <f>IFERROR((SUMIF(Purchase!C:C,Report!A554,Purchase!F:F)/B554),"")</f>
        <v/>
      </c>
      <c r="F554" s="12" t="str">
        <f t="shared" si="17"/>
        <v/>
      </c>
    </row>
    <row r="555" spans="1:6" x14ac:dyDescent="0.25">
      <c r="A555" s="6" t="str">
        <f t="array" ref="A555">IFERROR(INDEX(Purchase!$C$2:$C$5002, MATCH(0, COUNTIF($A$1:A554,Purchase!$C$2:$C$5002 ), 0)),"")</f>
        <v/>
      </c>
      <c r="B555" s="7" t="str">
        <f>IF(SUMIF(Purchase!C:C,Report!A555,Purchase!D:D)=0,"",SUMIF(Purchase!C:C,Report!A555,Purchase!D:D))</f>
        <v/>
      </c>
      <c r="C555" s="7" t="str">
        <f>IF(SUMIF(Used!C:C,Report!A555,Used!D:D)=0,"",SUMIF(Used!C:C,Report!A555,Used!D:D))</f>
        <v/>
      </c>
      <c r="D555" s="7" t="str">
        <f t="shared" si="18"/>
        <v/>
      </c>
      <c r="E555" s="9" t="str">
        <f>IFERROR((SUMIF(Purchase!C:C,Report!A555,Purchase!F:F)/B555),"")</f>
        <v/>
      </c>
      <c r="F555" s="12" t="str">
        <f t="shared" si="17"/>
        <v/>
      </c>
    </row>
    <row r="556" spans="1:6" x14ac:dyDescent="0.25">
      <c r="A556" s="6" t="str">
        <f t="array" ref="A556">IFERROR(INDEX(Purchase!$C$2:$C$5002, MATCH(0, COUNTIF($A$1:A555,Purchase!$C$2:$C$5002 ), 0)),"")</f>
        <v/>
      </c>
      <c r="B556" s="7" t="str">
        <f>IF(SUMIF(Purchase!C:C,Report!A556,Purchase!D:D)=0,"",SUMIF(Purchase!C:C,Report!A556,Purchase!D:D))</f>
        <v/>
      </c>
      <c r="C556" s="7" t="str">
        <f>IF(SUMIF(Used!C:C,Report!A556,Used!D:D)=0,"",SUMIF(Used!C:C,Report!A556,Used!D:D))</f>
        <v/>
      </c>
      <c r="D556" s="7" t="str">
        <f t="shared" si="18"/>
        <v/>
      </c>
      <c r="E556" s="9" t="str">
        <f>IFERROR((SUMIF(Purchase!C:C,Report!A556,Purchase!F:F)/B556),"")</f>
        <v/>
      </c>
      <c r="F556" s="12" t="str">
        <f t="shared" si="17"/>
        <v/>
      </c>
    </row>
    <row r="557" spans="1:6" x14ac:dyDescent="0.25">
      <c r="A557" s="6" t="str">
        <f t="array" ref="A557">IFERROR(INDEX(Purchase!$C$2:$C$5002, MATCH(0, COUNTIF($A$1:A556,Purchase!$C$2:$C$5002 ), 0)),"")</f>
        <v/>
      </c>
      <c r="B557" s="7" t="str">
        <f>IF(SUMIF(Purchase!C:C,Report!A557,Purchase!D:D)=0,"",SUMIF(Purchase!C:C,Report!A557,Purchase!D:D))</f>
        <v/>
      </c>
      <c r="C557" s="7" t="str">
        <f>IF(SUMIF(Used!C:C,Report!A557,Used!D:D)=0,"",SUMIF(Used!C:C,Report!A557,Used!D:D))</f>
        <v/>
      </c>
      <c r="D557" s="7" t="str">
        <f t="shared" si="18"/>
        <v/>
      </c>
      <c r="E557" s="9" t="str">
        <f>IFERROR((SUMIF(Purchase!C:C,Report!A557,Purchase!F:F)/B557),"")</f>
        <v/>
      </c>
      <c r="F557" s="12" t="str">
        <f t="shared" si="17"/>
        <v/>
      </c>
    </row>
    <row r="558" spans="1:6" x14ac:dyDescent="0.25">
      <c r="A558" s="6" t="str">
        <f t="array" ref="A558">IFERROR(INDEX(Purchase!$C$2:$C$5002, MATCH(0, COUNTIF($A$1:A557,Purchase!$C$2:$C$5002 ), 0)),"")</f>
        <v/>
      </c>
      <c r="B558" s="7" t="str">
        <f>IF(SUMIF(Purchase!C:C,Report!A558,Purchase!D:D)=0,"",SUMIF(Purchase!C:C,Report!A558,Purchase!D:D))</f>
        <v/>
      </c>
      <c r="C558" s="7" t="str">
        <f>IF(SUMIF(Used!C:C,Report!A558,Used!D:D)=0,"",SUMIF(Used!C:C,Report!A558,Used!D:D))</f>
        <v/>
      </c>
      <c r="D558" s="7" t="str">
        <f t="shared" si="18"/>
        <v/>
      </c>
      <c r="E558" s="9" t="str">
        <f>IFERROR((SUMIF(Purchase!C:C,Report!A558,Purchase!F:F)/B558),"")</f>
        <v/>
      </c>
      <c r="F558" s="12" t="str">
        <f t="shared" si="17"/>
        <v/>
      </c>
    </row>
    <row r="559" spans="1:6" x14ac:dyDescent="0.25">
      <c r="A559" s="6" t="str">
        <f t="array" ref="A559">IFERROR(INDEX(Purchase!$C$2:$C$5002, MATCH(0, COUNTIF($A$1:A558,Purchase!$C$2:$C$5002 ), 0)),"")</f>
        <v/>
      </c>
      <c r="B559" s="7" t="str">
        <f>IF(SUMIF(Purchase!C:C,Report!A559,Purchase!D:D)=0,"",SUMIF(Purchase!C:C,Report!A559,Purchase!D:D))</f>
        <v/>
      </c>
      <c r="C559" s="7" t="str">
        <f>IF(SUMIF(Used!C:C,Report!A559,Used!D:D)=0,"",SUMIF(Used!C:C,Report!A559,Used!D:D))</f>
        <v/>
      </c>
      <c r="D559" s="7" t="str">
        <f t="shared" si="18"/>
        <v/>
      </c>
      <c r="E559" s="9" t="str">
        <f>IFERROR((SUMIF(Purchase!C:C,Report!A559,Purchase!F:F)/B559),"")</f>
        <v/>
      </c>
      <c r="F559" s="12" t="str">
        <f t="shared" si="17"/>
        <v/>
      </c>
    </row>
    <row r="560" spans="1:6" x14ac:dyDescent="0.25">
      <c r="A560" s="6" t="str">
        <f t="array" ref="A560">IFERROR(INDEX(Purchase!$C$2:$C$5002, MATCH(0, COUNTIF($A$1:A559,Purchase!$C$2:$C$5002 ), 0)),"")</f>
        <v/>
      </c>
      <c r="B560" s="7" t="str">
        <f>IF(SUMIF(Purchase!C:C,Report!A560,Purchase!D:D)=0,"",SUMIF(Purchase!C:C,Report!A560,Purchase!D:D))</f>
        <v/>
      </c>
      <c r="C560" s="7" t="str">
        <f>IF(SUMIF(Used!C:C,Report!A560,Used!D:D)=0,"",SUMIF(Used!C:C,Report!A560,Used!D:D))</f>
        <v/>
      </c>
      <c r="D560" s="7" t="str">
        <f t="shared" si="18"/>
        <v/>
      </c>
      <c r="E560" s="9" t="str">
        <f>IFERROR((SUMIF(Purchase!C:C,Report!A560,Purchase!F:F)/B560),"")</f>
        <v/>
      </c>
      <c r="F560" s="12" t="str">
        <f t="shared" si="17"/>
        <v/>
      </c>
    </row>
    <row r="561" spans="1:6" x14ac:dyDescent="0.25">
      <c r="A561" s="6" t="str">
        <f t="array" ref="A561">IFERROR(INDEX(Purchase!$C$2:$C$5002, MATCH(0, COUNTIF($A$1:A560,Purchase!$C$2:$C$5002 ), 0)),"")</f>
        <v/>
      </c>
      <c r="B561" s="7" t="str">
        <f>IF(SUMIF(Purchase!C:C,Report!A561,Purchase!D:D)=0,"",SUMIF(Purchase!C:C,Report!A561,Purchase!D:D))</f>
        <v/>
      </c>
      <c r="C561" s="7" t="str">
        <f>IF(SUMIF(Used!C:C,Report!A561,Used!D:D)=0,"",SUMIF(Used!C:C,Report!A561,Used!D:D))</f>
        <v/>
      </c>
      <c r="D561" s="7" t="str">
        <f t="shared" si="18"/>
        <v/>
      </c>
      <c r="E561" s="9" t="str">
        <f>IFERROR((SUMIF(Purchase!C:C,Report!A561,Purchase!F:F)/B561),"")</f>
        <v/>
      </c>
      <c r="F561" s="12" t="str">
        <f t="shared" si="17"/>
        <v/>
      </c>
    </row>
    <row r="562" spans="1:6" x14ac:dyDescent="0.25">
      <c r="A562" s="6" t="str">
        <f t="array" ref="A562">IFERROR(INDEX(Purchase!$C$2:$C$5002, MATCH(0, COUNTIF($A$1:A561,Purchase!$C$2:$C$5002 ), 0)),"")</f>
        <v/>
      </c>
      <c r="B562" s="7" t="str">
        <f>IF(SUMIF(Purchase!C:C,Report!A562,Purchase!D:D)=0,"",SUMIF(Purchase!C:C,Report!A562,Purchase!D:D))</f>
        <v/>
      </c>
      <c r="C562" s="7" t="str">
        <f>IF(SUMIF(Used!C:C,Report!A562,Used!D:D)=0,"",SUMIF(Used!C:C,Report!A562,Used!D:D))</f>
        <v/>
      </c>
      <c r="D562" s="7" t="str">
        <f t="shared" si="18"/>
        <v/>
      </c>
      <c r="E562" s="9" t="str">
        <f>IFERROR((SUMIF(Purchase!C:C,Report!A562,Purchase!F:F)/B562),"")</f>
        <v/>
      </c>
      <c r="F562" s="12" t="str">
        <f t="shared" si="17"/>
        <v/>
      </c>
    </row>
    <row r="563" spans="1:6" x14ac:dyDescent="0.25">
      <c r="A563" s="6" t="str">
        <f t="array" ref="A563">IFERROR(INDEX(Purchase!$C$2:$C$5002, MATCH(0, COUNTIF($A$1:A562,Purchase!$C$2:$C$5002 ), 0)),"")</f>
        <v/>
      </c>
      <c r="B563" s="7" t="str">
        <f>IF(SUMIF(Purchase!C:C,Report!A563,Purchase!D:D)=0,"",SUMIF(Purchase!C:C,Report!A563,Purchase!D:D))</f>
        <v/>
      </c>
      <c r="C563" s="7" t="str">
        <f>IF(SUMIF(Used!C:C,Report!A563,Used!D:D)=0,"",SUMIF(Used!C:C,Report!A563,Used!D:D))</f>
        <v/>
      </c>
      <c r="D563" s="7" t="str">
        <f t="shared" si="18"/>
        <v/>
      </c>
      <c r="E563" s="9" t="str">
        <f>IFERROR((SUMIF(Purchase!C:C,Report!A563,Purchase!F:F)/B563),"")</f>
        <v/>
      </c>
      <c r="F563" s="12" t="str">
        <f t="shared" si="17"/>
        <v/>
      </c>
    </row>
    <row r="564" spans="1:6" x14ac:dyDescent="0.25">
      <c r="A564" s="6" t="str">
        <f t="array" ref="A564">IFERROR(INDEX(Purchase!$C$2:$C$5002, MATCH(0, COUNTIF($A$1:A563,Purchase!$C$2:$C$5002 ), 0)),"")</f>
        <v/>
      </c>
      <c r="B564" s="7" t="str">
        <f>IF(SUMIF(Purchase!C:C,Report!A564,Purchase!D:D)=0,"",SUMIF(Purchase!C:C,Report!A564,Purchase!D:D))</f>
        <v/>
      </c>
      <c r="C564" s="7" t="str">
        <f>IF(SUMIF(Used!C:C,Report!A564,Used!D:D)=0,"",SUMIF(Used!C:C,Report!A564,Used!D:D))</f>
        <v/>
      </c>
      <c r="D564" s="7" t="str">
        <f t="shared" si="18"/>
        <v/>
      </c>
      <c r="E564" s="9" t="str">
        <f>IFERROR((SUMIF(Purchase!C:C,Report!A564,Purchase!F:F)/B564),"")</f>
        <v/>
      </c>
      <c r="F564" s="12" t="str">
        <f t="shared" si="17"/>
        <v/>
      </c>
    </row>
    <row r="565" spans="1:6" x14ac:dyDescent="0.25">
      <c r="A565" s="6" t="str">
        <f t="array" ref="A565">IFERROR(INDEX(Purchase!$C$2:$C$5002, MATCH(0, COUNTIF($A$1:A564,Purchase!$C$2:$C$5002 ), 0)),"")</f>
        <v/>
      </c>
      <c r="B565" s="7" t="str">
        <f>IF(SUMIF(Purchase!C:C,Report!A565,Purchase!D:D)=0,"",SUMIF(Purchase!C:C,Report!A565,Purchase!D:D))</f>
        <v/>
      </c>
      <c r="C565" s="7" t="str">
        <f>IF(SUMIF(Used!C:C,Report!A565,Used!D:D)=0,"",SUMIF(Used!C:C,Report!A565,Used!D:D))</f>
        <v/>
      </c>
      <c r="D565" s="7" t="str">
        <f t="shared" si="18"/>
        <v/>
      </c>
      <c r="E565" s="9" t="str">
        <f>IFERROR((SUMIF(Purchase!C:C,Report!A565,Purchase!F:F)/B565),"")</f>
        <v/>
      </c>
      <c r="F565" s="12" t="str">
        <f t="shared" si="17"/>
        <v/>
      </c>
    </row>
    <row r="566" spans="1:6" x14ac:dyDescent="0.25">
      <c r="A566" s="6" t="str">
        <f t="array" ref="A566">IFERROR(INDEX(Purchase!$C$2:$C$5002, MATCH(0, COUNTIF($A$1:A565,Purchase!$C$2:$C$5002 ), 0)),"")</f>
        <v/>
      </c>
      <c r="B566" s="7" t="str">
        <f>IF(SUMIF(Purchase!C:C,Report!A566,Purchase!D:D)=0,"",SUMIF(Purchase!C:C,Report!A566,Purchase!D:D))</f>
        <v/>
      </c>
      <c r="C566" s="7" t="str">
        <f>IF(SUMIF(Used!C:C,Report!A566,Used!D:D)=0,"",SUMIF(Used!C:C,Report!A566,Used!D:D))</f>
        <v/>
      </c>
      <c r="D566" s="7" t="str">
        <f t="shared" si="18"/>
        <v/>
      </c>
      <c r="E566" s="9" t="str">
        <f>IFERROR((SUMIF(Purchase!C:C,Report!A566,Purchase!F:F)/B566),"")</f>
        <v/>
      </c>
      <c r="F566" s="12" t="str">
        <f t="shared" si="17"/>
        <v/>
      </c>
    </row>
    <row r="567" spans="1:6" x14ac:dyDescent="0.25">
      <c r="A567" s="6" t="str">
        <f t="array" ref="A567">IFERROR(INDEX(Purchase!$C$2:$C$5002, MATCH(0, COUNTIF($A$1:A566,Purchase!$C$2:$C$5002 ), 0)),"")</f>
        <v/>
      </c>
      <c r="B567" s="7" t="str">
        <f>IF(SUMIF(Purchase!C:C,Report!A567,Purchase!D:D)=0,"",SUMIF(Purchase!C:C,Report!A567,Purchase!D:D))</f>
        <v/>
      </c>
      <c r="C567" s="7" t="str">
        <f>IF(SUMIF(Used!C:C,Report!A567,Used!D:D)=0,"",SUMIF(Used!C:C,Report!A567,Used!D:D))</f>
        <v/>
      </c>
      <c r="D567" s="7" t="str">
        <f t="shared" si="18"/>
        <v/>
      </c>
      <c r="E567" s="9" t="str">
        <f>IFERROR((SUMIF(Purchase!C:C,Report!A567,Purchase!F:F)/B567),"")</f>
        <v/>
      </c>
      <c r="F567" s="12" t="str">
        <f t="shared" si="17"/>
        <v/>
      </c>
    </row>
    <row r="568" spans="1:6" x14ac:dyDescent="0.25">
      <c r="A568" s="6" t="str">
        <f t="array" ref="A568">IFERROR(INDEX(Purchase!$C$2:$C$5002, MATCH(0, COUNTIF($A$1:A567,Purchase!$C$2:$C$5002 ), 0)),"")</f>
        <v/>
      </c>
      <c r="B568" s="7" t="str">
        <f>IF(SUMIF(Purchase!C:C,Report!A568,Purchase!D:D)=0,"",SUMIF(Purchase!C:C,Report!A568,Purchase!D:D))</f>
        <v/>
      </c>
      <c r="C568" s="7" t="str">
        <f>IF(SUMIF(Used!C:C,Report!A568,Used!D:D)=0,"",SUMIF(Used!C:C,Report!A568,Used!D:D))</f>
        <v/>
      </c>
      <c r="D568" s="7" t="str">
        <f t="shared" si="18"/>
        <v/>
      </c>
      <c r="E568" s="9" t="str">
        <f>IFERROR((SUMIF(Purchase!C:C,Report!A568,Purchase!F:F)/B568),"")</f>
        <v/>
      </c>
      <c r="F568" s="12" t="str">
        <f t="shared" si="17"/>
        <v/>
      </c>
    </row>
    <row r="569" spans="1:6" x14ac:dyDescent="0.25">
      <c r="A569" s="6" t="str">
        <f t="array" ref="A569">IFERROR(INDEX(Purchase!$C$2:$C$5002, MATCH(0, COUNTIF($A$1:A568,Purchase!$C$2:$C$5002 ), 0)),"")</f>
        <v/>
      </c>
      <c r="B569" s="7" t="str">
        <f>IF(SUMIF(Purchase!C:C,Report!A569,Purchase!D:D)=0,"",SUMIF(Purchase!C:C,Report!A569,Purchase!D:D))</f>
        <v/>
      </c>
      <c r="C569" s="7" t="str">
        <f>IF(SUMIF(Used!C:C,Report!A569,Used!D:D)=0,"",SUMIF(Used!C:C,Report!A569,Used!D:D))</f>
        <v/>
      </c>
      <c r="D569" s="7" t="str">
        <f t="shared" si="18"/>
        <v/>
      </c>
      <c r="E569" s="9" t="str">
        <f>IFERROR((SUMIF(Purchase!C:C,Report!A569,Purchase!F:F)/B569),"")</f>
        <v/>
      </c>
      <c r="F569" s="12" t="str">
        <f t="shared" si="17"/>
        <v/>
      </c>
    </row>
    <row r="570" spans="1:6" x14ac:dyDescent="0.25">
      <c r="A570" s="6" t="str">
        <f t="array" ref="A570">IFERROR(INDEX(Purchase!$C$2:$C$5002, MATCH(0, COUNTIF($A$1:A569,Purchase!$C$2:$C$5002 ), 0)),"")</f>
        <v/>
      </c>
      <c r="B570" s="7" t="str">
        <f>IF(SUMIF(Purchase!C:C,Report!A570,Purchase!D:D)=0,"",SUMIF(Purchase!C:C,Report!A570,Purchase!D:D))</f>
        <v/>
      </c>
      <c r="C570" s="7" t="str">
        <f>IF(SUMIF(Used!C:C,Report!A570,Used!D:D)=0,"",SUMIF(Used!C:C,Report!A570,Used!D:D))</f>
        <v/>
      </c>
      <c r="D570" s="7" t="str">
        <f t="shared" si="18"/>
        <v/>
      </c>
      <c r="E570" s="9" t="str">
        <f>IFERROR((SUMIF(Purchase!C:C,Report!A570,Purchase!F:F)/B570),"")</f>
        <v/>
      </c>
      <c r="F570" s="12" t="str">
        <f t="shared" si="17"/>
        <v/>
      </c>
    </row>
    <row r="571" spans="1:6" x14ac:dyDescent="0.25">
      <c r="A571" s="6" t="str">
        <f t="array" ref="A571">IFERROR(INDEX(Purchase!$C$2:$C$5002, MATCH(0, COUNTIF($A$1:A570,Purchase!$C$2:$C$5002 ), 0)),"")</f>
        <v/>
      </c>
      <c r="B571" s="7" t="str">
        <f>IF(SUMIF(Purchase!C:C,Report!A571,Purchase!D:D)=0,"",SUMIF(Purchase!C:C,Report!A571,Purchase!D:D))</f>
        <v/>
      </c>
      <c r="C571" s="7" t="str">
        <f>IF(SUMIF(Used!C:C,Report!A571,Used!D:D)=0,"",SUMIF(Used!C:C,Report!A571,Used!D:D))</f>
        <v/>
      </c>
      <c r="D571" s="7" t="str">
        <f t="shared" si="18"/>
        <v/>
      </c>
      <c r="E571" s="9" t="str">
        <f>IFERROR((SUMIF(Purchase!C:C,Report!A571,Purchase!F:F)/B571),"")</f>
        <v/>
      </c>
      <c r="F571" s="12" t="str">
        <f t="shared" si="17"/>
        <v/>
      </c>
    </row>
    <row r="572" spans="1:6" x14ac:dyDescent="0.25">
      <c r="A572" s="6" t="str">
        <f t="array" ref="A572">IFERROR(INDEX(Purchase!$C$2:$C$5002, MATCH(0, COUNTIF($A$1:A571,Purchase!$C$2:$C$5002 ), 0)),"")</f>
        <v/>
      </c>
      <c r="B572" s="7" t="str">
        <f>IF(SUMIF(Purchase!C:C,Report!A572,Purchase!D:D)=0,"",SUMIF(Purchase!C:C,Report!A572,Purchase!D:D))</f>
        <v/>
      </c>
      <c r="C572" s="7" t="str">
        <f>IF(SUMIF(Used!C:C,Report!A572,Used!D:D)=0,"",SUMIF(Used!C:C,Report!A572,Used!D:D))</f>
        <v/>
      </c>
      <c r="D572" s="7" t="str">
        <f t="shared" si="18"/>
        <v/>
      </c>
      <c r="E572" s="9" t="str">
        <f>IFERROR((SUMIF(Purchase!C:C,Report!A572,Purchase!F:F)/B572),"")</f>
        <v/>
      </c>
      <c r="F572" s="12" t="str">
        <f t="shared" si="17"/>
        <v/>
      </c>
    </row>
    <row r="573" spans="1:6" x14ac:dyDescent="0.25">
      <c r="A573" s="6" t="str">
        <f t="array" ref="A573">IFERROR(INDEX(Purchase!$C$2:$C$5002, MATCH(0, COUNTIF($A$1:A572,Purchase!$C$2:$C$5002 ), 0)),"")</f>
        <v/>
      </c>
      <c r="B573" s="7" t="str">
        <f>IF(SUMIF(Purchase!C:C,Report!A573,Purchase!D:D)=0,"",SUMIF(Purchase!C:C,Report!A573,Purchase!D:D))</f>
        <v/>
      </c>
      <c r="C573" s="7" t="str">
        <f>IF(SUMIF(Used!C:C,Report!A573,Used!D:D)=0,"",SUMIF(Used!C:C,Report!A573,Used!D:D))</f>
        <v/>
      </c>
      <c r="D573" s="7" t="str">
        <f t="shared" si="18"/>
        <v/>
      </c>
      <c r="E573" s="9" t="str">
        <f>IFERROR((SUMIF(Purchase!C:C,Report!A573,Purchase!F:F)/B573),"")</f>
        <v/>
      </c>
      <c r="F573" s="12" t="str">
        <f t="shared" si="17"/>
        <v/>
      </c>
    </row>
    <row r="574" spans="1:6" x14ac:dyDescent="0.25">
      <c r="A574" s="6" t="str">
        <f t="array" ref="A574">IFERROR(INDEX(Purchase!$C$2:$C$5002, MATCH(0, COUNTIF($A$1:A573,Purchase!$C$2:$C$5002 ), 0)),"")</f>
        <v/>
      </c>
      <c r="B574" s="7" t="str">
        <f>IF(SUMIF(Purchase!C:C,Report!A574,Purchase!D:D)=0,"",SUMIF(Purchase!C:C,Report!A574,Purchase!D:D))</f>
        <v/>
      </c>
      <c r="C574" s="7" t="str">
        <f>IF(SUMIF(Used!C:C,Report!A574,Used!D:D)=0,"",SUMIF(Used!C:C,Report!A574,Used!D:D))</f>
        <v/>
      </c>
      <c r="D574" s="7" t="str">
        <f t="shared" si="18"/>
        <v/>
      </c>
      <c r="E574" s="9" t="str">
        <f>IFERROR((SUMIF(Purchase!C:C,Report!A574,Purchase!F:F)/B574),"")</f>
        <v/>
      </c>
      <c r="F574" s="12" t="str">
        <f t="shared" si="17"/>
        <v/>
      </c>
    </row>
    <row r="575" spans="1:6" x14ac:dyDescent="0.25">
      <c r="A575" s="6" t="str">
        <f t="array" ref="A575">IFERROR(INDEX(Purchase!$C$2:$C$5002, MATCH(0, COUNTIF($A$1:A574,Purchase!$C$2:$C$5002 ), 0)),"")</f>
        <v/>
      </c>
      <c r="B575" s="7" t="str">
        <f>IF(SUMIF(Purchase!C:C,Report!A575,Purchase!D:D)=0,"",SUMIF(Purchase!C:C,Report!A575,Purchase!D:D))</f>
        <v/>
      </c>
      <c r="C575" s="7" t="str">
        <f>IF(SUMIF(Used!C:C,Report!A575,Used!D:D)=0,"",SUMIF(Used!C:C,Report!A575,Used!D:D))</f>
        <v/>
      </c>
      <c r="D575" s="7" t="str">
        <f t="shared" si="18"/>
        <v/>
      </c>
      <c r="E575" s="9" t="str">
        <f>IFERROR((SUMIF(Purchase!C:C,Report!A575,Purchase!F:F)/B575),"")</f>
        <v/>
      </c>
      <c r="F575" s="12" t="str">
        <f t="shared" si="17"/>
        <v/>
      </c>
    </row>
    <row r="576" spans="1:6" x14ac:dyDescent="0.25">
      <c r="A576" s="6" t="str">
        <f t="array" ref="A576">IFERROR(INDEX(Purchase!$C$2:$C$5002, MATCH(0, COUNTIF($A$1:A575,Purchase!$C$2:$C$5002 ), 0)),"")</f>
        <v/>
      </c>
      <c r="B576" s="7" t="str">
        <f>IF(SUMIF(Purchase!C:C,Report!A576,Purchase!D:D)=0,"",SUMIF(Purchase!C:C,Report!A576,Purchase!D:D))</f>
        <v/>
      </c>
      <c r="C576" s="7" t="str">
        <f>IF(SUMIF(Used!C:C,Report!A576,Used!D:D)=0,"",SUMIF(Used!C:C,Report!A576,Used!D:D))</f>
        <v/>
      </c>
      <c r="D576" s="7" t="str">
        <f t="shared" si="18"/>
        <v/>
      </c>
      <c r="E576" s="9" t="str">
        <f>IFERROR((SUMIF(Purchase!C:C,Report!A576,Purchase!F:F)/B576),"")</f>
        <v/>
      </c>
      <c r="F576" s="12" t="str">
        <f t="shared" si="17"/>
        <v/>
      </c>
    </row>
    <row r="577" spans="1:6" x14ac:dyDescent="0.25">
      <c r="A577" s="6" t="str">
        <f t="array" ref="A577">IFERROR(INDEX(Purchase!$C$2:$C$5002, MATCH(0, COUNTIF($A$1:A576,Purchase!$C$2:$C$5002 ), 0)),"")</f>
        <v/>
      </c>
      <c r="B577" s="7" t="str">
        <f>IF(SUMIF(Purchase!C:C,Report!A577,Purchase!D:D)=0,"",SUMIF(Purchase!C:C,Report!A577,Purchase!D:D))</f>
        <v/>
      </c>
      <c r="C577" s="7" t="str">
        <f>IF(SUMIF(Used!C:C,Report!A577,Used!D:D)=0,"",SUMIF(Used!C:C,Report!A577,Used!D:D))</f>
        <v/>
      </c>
      <c r="D577" s="7" t="str">
        <f t="shared" si="18"/>
        <v/>
      </c>
      <c r="E577" s="9" t="str">
        <f>IFERROR((SUMIF(Purchase!C:C,Report!A577,Purchase!F:F)/B577),"")</f>
        <v/>
      </c>
      <c r="F577" s="12" t="str">
        <f t="shared" si="17"/>
        <v/>
      </c>
    </row>
    <row r="578" spans="1:6" x14ac:dyDescent="0.25">
      <c r="A578" s="6" t="str">
        <f t="array" ref="A578">IFERROR(INDEX(Purchase!$C$2:$C$5002, MATCH(0, COUNTIF($A$1:A577,Purchase!$C$2:$C$5002 ), 0)),"")</f>
        <v/>
      </c>
      <c r="B578" s="7" t="str">
        <f>IF(SUMIF(Purchase!C:C,Report!A578,Purchase!D:D)=0,"",SUMIF(Purchase!C:C,Report!A578,Purchase!D:D))</f>
        <v/>
      </c>
      <c r="C578" s="7" t="str">
        <f>IF(SUMIF(Used!C:C,Report!A578,Used!D:D)=0,"",SUMIF(Used!C:C,Report!A578,Used!D:D))</f>
        <v/>
      </c>
      <c r="D578" s="7" t="str">
        <f t="shared" si="18"/>
        <v/>
      </c>
      <c r="E578" s="9" t="str">
        <f>IFERROR((SUMIF(Purchase!C:C,Report!A578,Purchase!F:F)/B578),"")</f>
        <v/>
      </c>
      <c r="F578" s="12" t="str">
        <f t="shared" si="17"/>
        <v/>
      </c>
    </row>
    <row r="579" spans="1:6" x14ac:dyDescent="0.25">
      <c r="A579" s="6" t="str">
        <f t="array" ref="A579">IFERROR(INDEX(Purchase!$C$2:$C$5002, MATCH(0, COUNTIF($A$1:A578,Purchase!$C$2:$C$5002 ), 0)),"")</f>
        <v/>
      </c>
      <c r="B579" s="7" t="str">
        <f>IF(SUMIF(Purchase!C:C,Report!A579,Purchase!D:D)=0,"",SUMIF(Purchase!C:C,Report!A579,Purchase!D:D))</f>
        <v/>
      </c>
      <c r="C579" s="7" t="str">
        <f>IF(SUMIF(Used!C:C,Report!A579,Used!D:D)=0,"",SUMIF(Used!C:C,Report!A579,Used!D:D))</f>
        <v/>
      </c>
      <c r="D579" s="7" t="str">
        <f t="shared" si="18"/>
        <v/>
      </c>
      <c r="E579" s="9" t="str">
        <f>IFERROR((SUMIF(Purchase!C:C,Report!A579,Purchase!F:F)/B579),"")</f>
        <v/>
      </c>
      <c r="F579" s="12" t="str">
        <f t="shared" ref="F579:F642" si="19">IFERROR(E579*D579,"")</f>
        <v/>
      </c>
    </row>
    <row r="580" spans="1:6" x14ac:dyDescent="0.25">
      <c r="A580" s="6" t="str">
        <f t="array" ref="A580">IFERROR(INDEX(Purchase!$C$2:$C$5002, MATCH(0, COUNTIF($A$1:A579,Purchase!$C$2:$C$5002 ), 0)),"")</f>
        <v/>
      </c>
      <c r="B580" s="7" t="str">
        <f>IF(SUMIF(Purchase!C:C,Report!A580,Purchase!D:D)=0,"",SUMIF(Purchase!C:C,Report!A580,Purchase!D:D))</f>
        <v/>
      </c>
      <c r="C580" s="7" t="str">
        <f>IF(SUMIF(Used!C:C,Report!A580,Used!D:D)=0,"",SUMIF(Used!C:C,Report!A580,Used!D:D))</f>
        <v/>
      </c>
      <c r="D580" s="7" t="str">
        <f t="shared" si="18"/>
        <v/>
      </c>
      <c r="E580" s="9" t="str">
        <f>IFERROR((SUMIF(Purchase!C:C,Report!A580,Purchase!F:F)/B580),"")</f>
        <v/>
      </c>
      <c r="F580" s="12" t="str">
        <f t="shared" si="19"/>
        <v/>
      </c>
    </row>
    <row r="581" spans="1:6" x14ac:dyDescent="0.25">
      <c r="A581" s="6" t="str">
        <f t="array" ref="A581">IFERROR(INDEX(Purchase!$C$2:$C$5002, MATCH(0, COUNTIF($A$1:A580,Purchase!$C$2:$C$5002 ), 0)),"")</f>
        <v/>
      </c>
      <c r="B581" s="7" t="str">
        <f>IF(SUMIF(Purchase!C:C,Report!A581,Purchase!D:D)=0,"",SUMIF(Purchase!C:C,Report!A581,Purchase!D:D))</f>
        <v/>
      </c>
      <c r="C581" s="7" t="str">
        <f>IF(SUMIF(Used!C:C,Report!A581,Used!D:D)=0,"",SUMIF(Used!C:C,Report!A581,Used!D:D))</f>
        <v/>
      </c>
      <c r="D581" s="7" t="str">
        <f t="shared" si="18"/>
        <v/>
      </c>
      <c r="E581" s="9" t="str">
        <f>IFERROR((SUMIF(Purchase!C:C,Report!A581,Purchase!F:F)/B581),"")</f>
        <v/>
      </c>
      <c r="F581" s="12" t="str">
        <f t="shared" si="19"/>
        <v/>
      </c>
    </row>
    <row r="582" spans="1:6" x14ac:dyDescent="0.25">
      <c r="A582" s="6" t="str">
        <f t="array" ref="A582">IFERROR(INDEX(Purchase!$C$2:$C$5002, MATCH(0, COUNTIF($A$1:A581,Purchase!$C$2:$C$5002 ), 0)),"")</f>
        <v/>
      </c>
      <c r="B582" s="7" t="str">
        <f>IF(SUMIF(Purchase!C:C,Report!A582,Purchase!D:D)=0,"",SUMIF(Purchase!C:C,Report!A582,Purchase!D:D))</f>
        <v/>
      </c>
      <c r="C582" s="7" t="str">
        <f>IF(SUMIF(Used!C:C,Report!A582,Used!D:D)=0,"",SUMIF(Used!C:C,Report!A582,Used!D:D))</f>
        <v/>
      </c>
      <c r="D582" s="7" t="str">
        <f t="shared" si="18"/>
        <v/>
      </c>
      <c r="E582" s="9" t="str">
        <f>IFERROR((SUMIF(Purchase!C:C,Report!A582,Purchase!F:F)/B582),"")</f>
        <v/>
      </c>
      <c r="F582" s="12" t="str">
        <f t="shared" si="19"/>
        <v/>
      </c>
    </row>
    <row r="583" spans="1:6" x14ac:dyDescent="0.25">
      <c r="A583" s="6" t="str">
        <f t="array" ref="A583">IFERROR(INDEX(Purchase!$C$2:$C$5002, MATCH(0, COUNTIF($A$1:A582,Purchase!$C$2:$C$5002 ), 0)),"")</f>
        <v/>
      </c>
      <c r="B583" s="7" t="str">
        <f>IF(SUMIF(Purchase!C:C,Report!A583,Purchase!D:D)=0,"",SUMIF(Purchase!C:C,Report!A583,Purchase!D:D))</f>
        <v/>
      </c>
      <c r="C583" s="7" t="str">
        <f>IF(SUMIF(Used!C:C,Report!A583,Used!D:D)=0,"",SUMIF(Used!C:C,Report!A583,Used!D:D))</f>
        <v/>
      </c>
      <c r="D583" s="7" t="str">
        <f t="shared" si="18"/>
        <v/>
      </c>
      <c r="E583" s="9" t="str">
        <f>IFERROR((SUMIF(Purchase!C:C,Report!A583,Purchase!F:F)/B583),"")</f>
        <v/>
      </c>
      <c r="F583" s="12" t="str">
        <f t="shared" si="19"/>
        <v/>
      </c>
    </row>
    <row r="584" spans="1:6" x14ac:dyDescent="0.25">
      <c r="A584" s="6" t="str">
        <f t="array" ref="A584">IFERROR(INDEX(Purchase!$C$2:$C$5002, MATCH(0, COUNTIF($A$1:A583,Purchase!$C$2:$C$5002 ), 0)),"")</f>
        <v/>
      </c>
      <c r="B584" s="7" t="str">
        <f>IF(SUMIF(Purchase!C:C,Report!A584,Purchase!D:D)=0,"",SUMIF(Purchase!C:C,Report!A584,Purchase!D:D))</f>
        <v/>
      </c>
      <c r="C584" s="7" t="str">
        <f>IF(SUMIF(Used!C:C,Report!A584,Used!D:D)=0,"",SUMIF(Used!C:C,Report!A584,Used!D:D))</f>
        <v/>
      </c>
      <c r="D584" s="7" t="str">
        <f t="shared" si="18"/>
        <v/>
      </c>
      <c r="E584" s="9" t="str">
        <f>IFERROR((SUMIF(Purchase!C:C,Report!A584,Purchase!F:F)/B584),"")</f>
        <v/>
      </c>
      <c r="F584" s="12" t="str">
        <f t="shared" si="19"/>
        <v/>
      </c>
    </row>
    <row r="585" spans="1:6" x14ac:dyDescent="0.25">
      <c r="A585" s="6" t="str">
        <f t="array" ref="A585">IFERROR(INDEX(Purchase!$C$2:$C$5002, MATCH(0, COUNTIF($A$1:A584,Purchase!$C$2:$C$5002 ), 0)),"")</f>
        <v/>
      </c>
      <c r="B585" s="7" t="str">
        <f>IF(SUMIF(Purchase!C:C,Report!A585,Purchase!D:D)=0,"",SUMIF(Purchase!C:C,Report!A585,Purchase!D:D))</f>
        <v/>
      </c>
      <c r="C585" s="7" t="str">
        <f>IF(SUMIF(Used!C:C,Report!A585,Used!D:D)=0,"",SUMIF(Used!C:C,Report!A585,Used!D:D))</f>
        <v/>
      </c>
      <c r="D585" s="7" t="str">
        <f t="shared" ref="D585:D648" si="20">IFERROR(B585-C585,"")</f>
        <v/>
      </c>
      <c r="E585" s="9" t="str">
        <f>IFERROR((SUMIF(Purchase!C:C,Report!A585,Purchase!F:F)/B585),"")</f>
        <v/>
      </c>
      <c r="F585" s="12" t="str">
        <f t="shared" si="19"/>
        <v/>
      </c>
    </row>
    <row r="586" spans="1:6" x14ac:dyDescent="0.25">
      <c r="A586" s="6" t="str">
        <f t="array" ref="A586">IFERROR(INDEX(Purchase!$C$2:$C$5002, MATCH(0, COUNTIF($A$1:A585,Purchase!$C$2:$C$5002 ), 0)),"")</f>
        <v/>
      </c>
      <c r="B586" s="7" t="str">
        <f>IF(SUMIF(Purchase!C:C,Report!A586,Purchase!D:D)=0,"",SUMIF(Purchase!C:C,Report!A586,Purchase!D:D))</f>
        <v/>
      </c>
      <c r="C586" s="7" t="str">
        <f>IF(SUMIF(Used!C:C,Report!A586,Used!D:D)=0,"",SUMIF(Used!C:C,Report!A586,Used!D:D))</f>
        <v/>
      </c>
      <c r="D586" s="7" t="str">
        <f t="shared" si="20"/>
        <v/>
      </c>
      <c r="E586" s="9" t="str">
        <f>IFERROR((SUMIF(Purchase!C:C,Report!A586,Purchase!F:F)/B586),"")</f>
        <v/>
      </c>
      <c r="F586" s="12" t="str">
        <f t="shared" si="19"/>
        <v/>
      </c>
    </row>
    <row r="587" spans="1:6" x14ac:dyDescent="0.25">
      <c r="A587" s="6" t="str">
        <f t="array" ref="A587">IFERROR(INDEX(Purchase!$C$2:$C$5002, MATCH(0, COUNTIF($A$1:A586,Purchase!$C$2:$C$5002 ), 0)),"")</f>
        <v/>
      </c>
      <c r="B587" s="7" t="str">
        <f>IF(SUMIF(Purchase!C:C,Report!A587,Purchase!D:D)=0,"",SUMIF(Purchase!C:C,Report!A587,Purchase!D:D))</f>
        <v/>
      </c>
      <c r="C587" s="7" t="str">
        <f>IF(SUMIF(Used!C:C,Report!A587,Used!D:D)=0,"",SUMIF(Used!C:C,Report!A587,Used!D:D))</f>
        <v/>
      </c>
      <c r="D587" s="7" t="str">
        <f t="shared" si="20"/>
        <v/>
      </c>
      <c r="E587" s="9" t="str">
        <f>IFERROR((SUMIF(Purchase!C:C,Report!A587,Purchase!F:F)/B587),"")</f>
        <v/>
      </c>
      <c r="F587" s="12" t="str">
        <f t="shared" si="19"/>
        <v/>
      </c>
    </row>
    <row r="588" spans="1:6" x14ac:dyDescent="0.25">
      <c r="A588" s="6" t="str">
        <f t="array" ref="A588">IFERROR(INDEX(Purchase!$C$2:$C$5002, MATCH(0, COUNTIF($A$1:A587,Purchase!$C$2:$C$5002 ), 0)),"")</f>
        <v/>
      </c>
      <c r="B588" s="7" t="str">
        <f>IF(SUMIF(Purchase!C:C,Report!A588,Purchase!D:D)=0,"",SUMIF(Purchase!C:C,Report!A588,Purchase!D:D))</f>
        <v/>
      </c>
      <c r="C588" s="7" t="str">
        <f>IF(SUMIF(Used!C:C,Report!A588,Used!D:D)=0,"",SUMIF(Used!C:C,Report!A588,Used!D:D))</f>
        <v/>
      </c>
      <c r="D588" s="7" t="str">
        <f t="shared" si="20"/>
        <v/>
      </c>
      <c r="E588" s="9" t="str">
        <f>IFERROR((SUMIF(Purchase!C:C,Report!A588,Purchase!F:F)/B588),"")</f>
        <v/>
      </c>
      <c r="F588" s="12" t="str">
        <f t="shared" si="19"/>
        <v/>
      </c>
    </row>
    <row r="589" spans="1:6" x14ac:dyDescent="0.25">
      <c r="A589" s="6" t="str">
        <f t="array" ref="A589">IFERROR(INDEX(Purchase!$C$2:$C$5002, MATCH(0, COUNTIF($A$1:A588,Purchase!$C$2:$C$5002 ), 0)),"")</f>
        <v/>
      </c>
      <c r="B589" s="7" t="str">
        <f>IF(SUMIF(Purchase!C:C,Report!A589,Purchase!D:D)=0,"",SUMIF(Purchase!C:C,Report!A589,Purchase!D:D))</f>
        <v/>
      </c>
      <c r="C589" s="7" t="str">
        <f>IF(SUMIF(Used!C:C,Report!A589,Used!D:D)=0,"",SUMIF(Used!C:C,Report!A589,Used!D:D))</f>
        <v/>
      </c>
      <c r="D589" s="7" t="str">
        <f t="shared" si="20"/>
        <v/>
      </c>
      <c r="E589" s="9" t="str">
        <f>IFERROR((SUMIF(Purchase!C:C,Report!A589,Purchase!F:F)/B589),"")</f>
        <v/>
      </c>
      <c r="F589" s="12" t="str">
        <f t="shared" si="19"/>
        <v/>
      </c>
    </row>
    <row r="590" spans="1:6" x14ac:dyDescent="0.25">
      <c r="A590" s="6" t="str">
        <f t="array" ref="A590">IFERROR(INDEX(Purchase!$C$2:$C$5002, MATCH(0, COUNTIF($A$1:A589,Purchase!$C$2:$C$5002 ), 0)),"")</f>
        <v/>
      </c>
      <c r="B590" s="7" t="str">
        <f>IF(SUMIF(Purchase!C:C,Report!A590,Purchase!D:D)=0,"",SUMIF(Purchase!C:C,Report!A590,Purchase!D:D))</f>
        <v/>
      </c>
      <c r="C590" s="7" t="str">
        <f>IF(SUMIF(Used!C:C,Report!A590,Used!D:D)=0,"",SUMIF(Used!C:C,Report!A590,Used!D:D))</f>
        <v/>
      </c>
      <c r="D590" s="7" t="str">
        <f t="shared" si="20"/>
        <v/>
      </c>
      <c r="E590" s="9" t="str">
        <f>IFERROR((SUMIF(Purchase!C:C,Report!A590,Purchase!F:F)/B590),"")</f>
        <v/>
      </c>
      <c r="F590" s="12" t="str">
        <f t="shared" si="19"/>
        <v/>
      </c>
    </row>
    <row r="591" spans="1:6" x14ac:dyDescent="0.25">
      <c r="A591" s="6" t="str">
        <f t="array" ref="A591">IFERROR(INDEX(Purchase!$C$2:$C$5002, MATCH(0, COUNTIF($A$1:A590,Purchase!$C$2:$C$5002 ), 0)),"")</f>
        <v/>
      </c>
      <c r="B591" s="7" t="str">
        <f>IF(SUMIF(Purchase!C:C,Report!A591,Purchase!D:D)=0,"",SUMIF(Purchase!C:C,Report!A591,Purchase!D:D))</f>
        <v/>
      </c>
      <c r="C591" s="7" t="str">
        <f>IF(SUMIF(Used!C:C,Report!A591,Used!D:D)=0,"",SUMIF(Used!C:C,Report!A591,Used!D:D))</f>
        <v/>
      </c>
      <c r="D591" s="7" t="str">
        <f t="shared" si="20"/>
        <v/>
      </c>
      <c r="E591" s="9" t="str">
        <f>IFERROR((SUMIF(Purchase!C:C,Report!A591,Purchase!F:F)/B591),"")</f>
        <v/>
      </c>
      <c r="F591" s="12" t="str">
        <f t="shared" si="19"/>
        <v/>
      </c>
    </row>
    <row r="592" spans="1:6" x14ac:dyDescent="0.25">
      <c r="A592" s="6" t="str">
        <f t="array" ref="A592">IFERROR(INDEX(Purchase!$C$2:$C$5002, MATCH(0, COUNTIF($A$1:A591,Purchase!$C$2:$C$5002 ), 0)),"")</f>
        <v/>
      </c>
      <c r="B592" s="7" t="str">
        <f>IF(SUMIF(Purchase!C:C,Report!A592,Purchase!D:D)=0,"",SUMIF(Purchase!C:C,Report!A592,Purchase!D:D))</f>
        <v/>
      </c>
      <c r="C592" s="7" t="str">
        <f>IF(SUMIF(Used!C:C,Report!A592,Used!D:D)=0,"",SUMIF(Used!C:C,Report!A592,Used!D:D))</f>
        <v/>
      </c>
      <c r="D592" s="7" t="str">
        <f t="shared" si="20"/>
        <v/>
      </c>
      <c r="E592" s="9" t="str">
        <f>IFERROR((SUMIF(Purchase!C:C,Report!A592,Purchase!F:F)/B592),"")</f>
        <v/>
      </c>
      <c r="F592" s="12" t="str">
        <f t="shared" si="19"/>
        <v/>
      </c>
    </row>
    <row r="593" spans="1:6" x14ac:dyDescent="0.25">
      <c r="A593" s="6" t="str">
        <f t="array" ref="A593">IFERROR(INDEX(Purchase!$C$2:$C$5002, MATCH(0, COUNTIF($A$1:A592,Purchase!$C$2:$C$5002 ), 0)),"")</f>
        <v/>
      </c>
      <c r="B593" s="7" t="str">
        <f>IF(SUMIF(Purchase!C:C,Report!A593,Purchase!D:D)=0,"",SUMIF(Purchase!C:C,Report!A593,Purchase!D:D))</f>
        <v/>
      </c>
      <c r="C593" s="7" t="str">
        <f>IF(SUMIF(Used!C:C,Report!A593,Used!D:D)=0,"",SUMIF(Used!C:C,Report!A593,Used!D:D))</f>
        <v/>
      </c>
      <c r="D593" s="7" t="str">
        <f t="shared" si="20"/>
        <v/>
      </c>
      <c r="E593" s="9" t="str">
        <f>IFERROR((SUMIF(Purchase!C:C,Report!A593,Purchase!F:F)/B593),"")</f>
        <v/>
      </c>
      <c r="F593" s="12" t="str">
        <f t="shared" si="19"/>
        <v/>
      </c>
    </row>
    <row r="594" spans="1:6" x14ac:dyDescent="0.25">
      <c r="A594" s="6" t="str">
        <f t="array" ref="A594">IFERROR(INDEX(Purchase!$C$2:$C$5002, MATCH(0, COUNTIF($A$1:A593,Purchase!$C$2:$C$5002 ), 0)),"")</f>
        <v/>
      </c>
      <c r="B594" s="7" t="str">
        <f>IF(SUMIF(Purchase!C:C,Report!A594,Purchase!D:D)=0,"",SUMIF(Purchase!C:C,Report!A594,Purchase!D:D))</f>
        <v/>
      </c>
      <c r="C594" s="7" t="str">
        <f>IF(SUMIF(Used!C:C,Report!A594,Used!D:D)=0,"",SUMIF(Used!C:C,Report!A594,Used!D:D))</f>
        <v/>
      </c>
      <c r="D594" s="7" t="str">
        <f t="shared" si="20"/>
        <v/>
      </c>
      <c r="E594" s="9" t="str">
        <f>IFERROR((SUMIF(Purchase!C:C,Report!A594,Purchase!F:F)/B594),"")</f>
        <v/>
      </c>
      <c r="F594" s="12" t="str">
        <f t="shared" si="19"/>
        <v/>
      </c>
    </row>
    <row r="595" spans="1:6" x14ac:dyDescent="0.25">
      <c r="A595" s="6" t="str">
        <f t="array" ref="A595">IFERROR(INDEX(Purchase!$C$2:$C$5002, MATCH(0, COUNTIF($A$1:A594,Purchase!$C$2:$C$5002 ), 0)),"")</f>
        <v/>
      </c>
      <c r="B595" s="7" t="str">
        <f>IF(SUMIF(Purchase!C:C,Report!A595,Purchase!D:D)=0,"",SUMIF(Purchase!C:C,Report!A595,Purchase!D:D))</f>
        <v/>
      </c>
      <c r="C595" s="7" t="str">
        <f>IF(SUMIF(Used!C:C,Report!A595,Used!D:D)=0,"",SUMIF(Used!C:C,Report!A595,Used!D:D))</f>
        <v/>
      </c>
      <c r="D595" s="7" t="str">
        <f t="shared" si="20"/>
        <v/>
      </c>
      <c r="E595" s="9" t="str">
        <f>IFERROR((SUMIF(Purchase!C:C,Report!A595,Purchase!F:F)/B595),"")</f>
        <v/>
      </c>
      <c r="F595" s="12" t="str">
        <f t="shared" si="19"/>
        <v/>
      </c>
    </row>
    <row r="596" spans="1:6" x14ac:dyDescent="0.25">
      <c r="A596" s="6" t="str">
        <f t="array" ref="A596">IFERROR(INDEX(Purchase!$C$2:$C$5002, MATCH(0, COUNTIF($A$1:A595,Purchase!$C$2:$C$5002 ), 0)),"")</f>
        <v/>
      </c>
      <c r="B596" s="7" t="str">
        <f>IF(SUMIF(Purchase!C:C,Report!A596,Purchase!D:D)=0,"",SUMIF(Purchase!C:C,Report!A596,Purchase!D:D))</f>
        <v/>
      </c>
      <c r="C596" s="7" t="str">
        <f>IF(SUMIF(Used!C:C,Report!A596,Used!D:D)=0,"",SUMIF(Used!C:C,Report!A596,Used!D:D))</f>
        <v/>
      </c>
      <c r="D596" s="7" t="str">
        <f t="shared" si="20"/>
        <v/>
      </c>
      <c r="E596" s="9" t="str">
        <f>IFERROR((SUMIF(Purchase!C:C,Report!A596,Purchase!F:F)/B596),"")</f>
        <v/>
      </c>
      <c r="F596" s="12" t="str">
        <f t="shared" si="19"/>
        <v/>
      </c>
    </row>
    <row r="597" spans="1:6" x14ac:dyDescent="0.25">
      <c r="A597" s="6" t="str">
        <f t="array" ref="A597">IFERROR(INDEX(Purchase!$C$2:$C$5002, MATCH(0, COUNTIF($A$1:A596,Purchase!$C$2:$C$5002 ), 0)),"")</f>
        <v/>
      </c>
      <c r="B597" s="7" t="str">
        <f>IF(SUMIF(Purchase!C:C,Report!A597,Purchase!D:D)=0,"",SUMIF(Purchase!C:C,Report!A597,Purchase!D:D))</f>
        <v/>
      </c>
      <c r="C597" s="7" t="str">
        <f>IF(SUMIF(Used!C:C,Report!A597,Used!D:D)=0,"",SUMIF(Used!C:C,Report!A597,Used!D:D))</f>
        <v/>
      </c>
      <c r="D597" s="7" t="str">
        <f t="shared" si="20"/>
        <v/>
      </c>
      <c r="E597" s="9" t="str">
        <f>IFERROR((SUMIF(Purchase!C:C,Report!A597,Purchase!F:F)/B597),"")</f>
        <v/>
      </c>
      <c r="F597" s="12" t="str">
        <f t="shared" si="19"/>
        <v/>
      </c>
    </row>
    <row r="598" spans="1:6" x14ac:dyDescent="0.25">
      <c r="A598" s="6" t="str">
        <f t="array" ref="A598">IFERROR(INDEX(Purchase!$C$2:$C$5002, MATCH(0, COUNTIF($A$1:A597,Purchase!$C$2:$C$5002 ), 0)),"")</f>
        <v/>
      </c>
      <c r="B598" s="7" t="str">
        <f>IF(SUMIF(Purchase!C:C,Report!A598,Purchase!D:D)=0,"",SUMIF(Purchase!C:C,Report!A598,Purchase!D:D))</f>
        <v/>
      </c>
      <c r="C598" s="7" t="str">
        <f>IF(SUMIF(Used!C:C,Report!A598,Used!D:D)=0,"",SUMIF(Used!C:C,Report!A598,Used!D:D))</f>
        <v/>
      </c>
      <c r="D598" s="7" t="str">
        <f t="shared" si="20"/>
        <v/>
      </c>
      <c r="E598" s="9" t="str">
        <f>IFERROR((SUMIF(Purchase!C:C,Report!A598,Purchase!F:F)/B598),"")</f>
        <v/>
      </c>
      <c r="F598" s="12" t="str">
        <f t="shared" si="19"/>
        <v/>
      </c>
    </row>
    <row r="599" spans="1:6" x14ac:dyDescent="0.25">
      <c r="A599" s="6" t="str">
        <f t="array" ref="A599">IFERROR(INDEX(Purchase!$C$2:$C$5002, MATCH(0, COUNTIF($A$1:A598,Purchase!$C$2:$C$5002 ), 0)),"")</f>
        <v/>
      </c>
      <c r="B599" s="7" t="str">
        <f>IF(SUMIF(Purchase!C:C,Report!A599,Purchase!D:D)=0,"",SUMIF(Purchase!C:C,Report!A599,Purchase!D:D))</f>
        <v/>
      </c>
      <c r="C599" s="7" t="str">
        <f>IF(SUMIF(Used!C:C,Report!A599,Used!D:D)=0,"",SUMIF(Used!C:C,Report!A599,Used!D:D))</f>
        <v/>
      </c>
      <c r="D599" s="7" t="str">
        <f t="shared" si="20"/>
        <v/>
      </c>
      <c r="E599" s="9" t="str">
        <f>IFERROR((SUMIF(Purchase!C:C,Report!A599,Purchase!F:F)/B599),"")</f>
        <v/>
      </c>
      <c r="F599" s="12" t="str">
        <f t="shared" si="19"/>
        <v/>
      </c>
    </row>
    <row r="600" spans="1:6" x14ac:dyDescent="0.25">
      <c r="A600" s="6" t="str">
        <f t="array" ref="A600">IFERROR(INDEX(Purchase!$C$2:$C$5002, MATCH(0, COUNTIF($A$1:A599,Purchase!$C$2:$C$5002 ), 0)),"")</f>
        <v/>
      </c>
      <c r="B600" s="7" t="str">
        <f>IF(SUMIF(Purchase!C:C,Report!A600,Purchase!D:D)=0,"",SUMIF(Purchase!C:C,Report!A600,Purchase!D:D))</f>
        <v/>
      </c>
      <c r="C600" s="7" t="str">
        <f>IF(SUMIF(Used!C:C,Report!A600,Used!D:D)=0,"",SUMIF(Used!C:C,Report!A600,Used!D:D))</f>
        <v/>
      </c>
      <c r="D600" s="7" t="str">
        <f t="shared" si="20"/>
        <v/>
      </c>
      <c r="E600" s="9" t="str">
        <f>IFERROR((SUMIF(Purchase!C:C,Report!A600,Purchase!F:F)/B600),"")</f>
        <v/>
      </c>
      <c r="F600" s="12" t="str">
        <f t="shared" si="19"/>
        <v/>
      </c>
    </row>
    <row r="601" spans="1:6" x14ac:dyDescent="0.25">
      <c r="A601" s="6" t="str">
        <f t="array" ref="A601">IFERROR(INDEX(Purchase!$C$2:$C$5002, MATCH(0, COUNTIF($A$1:A600,Purchase!$C$2:$C$5002 ), 0)),"")</f>
        <v/>
      </c>
      <c r="B601" s="7" t="str">
        <f>IF(SUMIF(Purchase!C:C,Report!A601,Purchase!D:D)=0,"",SUMIF(Purchase!C:C,Report!A601,Purchase!D:D))</f>
        <v/>
      </c>
      <c r="C601" s="7" t="str">
        <f>IF(SUMIF(Used!C:C,Report!A601,Used!D:D)=0,"",SUMIF(Used!C:C,Report!A601,Used!D:D))</f>
        <v/>
      </c>
      <c r="D601" s="7" t="str">
        <f t="shared" si="20"/>
        <v/>
      </c>
      <c r="E601" s="9" t="str">
        <f>IFERROR((SUMIF(Purchase!C:C,Report!A601,Purchase!F:F)/B601),"")</f>
        <v/>
      </c>
      <c r="F601" s="12" t="str">
        <f t="shared" si="19"/>
        <v/>
      </c>
    </row>
    <row r="602" spans="1:6" x14ac:dyDescent="0.25">
      <c r="A602" s="6" t="str">
        <f t="array" ref="A602">IFERROR(INDEX(Purchase!$C$2:$C$5002, MATCH(0, COUNTIF($A$1:A601,Purchase!$C$2:$C$5002 ), 0)),"")</f>
        <v/>
      </c>
      <c r="B602" s="7" t="str">
        <f>IF(SUMIF(Purchase!C:C,Report!A602,Purchase!D:D)=0,"",SUMIF(Purchase!C:C,Report!A602,Purchase!D:D))</f>
        <v/>
      </c>
      <c r="C602" s="7" t="str">
        <f>IF(SUMIF(Used!C:C,Report!A602,Used!D:D)=0,"",SUMIF(Used!C:C,Report!A602,Used!D:D))</f>
        <v/>
      </c>
      <c r="D602" s="7" t="str">
        <f t="shared" si="20"/>
        <v/>
      </c>
      <c r="E602" s="9" t="str">
        <f>IFERROR((SUMIF(Purchase!C:C,Report!A602,Purchase!F:F)/B602),"")</f>
        <v/>
      </c>
      <c r="F602" s="12" t="str">
        <f t="shared" si="19"/>
        <v/>
      </c>
    </row>
    <row r="603" spans="1:6" x14ac:dyDescent="0.25">
      <c r="A603" s="6" t="str">
        <f t="array" ref="A603">IFERROR(INDEX(Purchase!$C$2:$C$5002, MATCH(0, COUNTIF($A$1:A602,Purchase!$C$2:$C$5002 ), 0)),"")</f>
        <v/>
      </c>
      <c r="B603" s="7" t="str">
        <f>IF(SUMIF(Purchase!C:C,Report!A603,Purchase!D:D)=0,"",SUMIF(Purchase!C:C,Report!A603,Purchase!D:D))</f>
        <v/>
      </c>
      <c r="C603" s="7" t="str">
        <f>IF(SUMIF(Used!C:C,Report!A603,Used!D:D)=0,"",SUMIF(Used!C:C,Report!A603,Used!D:D))</f>
        <v/>
      </c>
      <c r="D603" s="7" t="str">
        <f t="shared" si="20"/>
        <v/>
      </c>
      <c r="E603" s="9" t="str">
        <f>IFERROR((SUMIF(Purchase!C:C,Report!A603,Purchase!F:F)/B603),"")</f>
        <v/>
      </c>
      <c r="F603" s="12" t="str">
        <f t="shared" si="19"/>
        <v/>
      </c>
    </row>
    <row r="604" spans="1:6" x14ac:dyDescent="0.25">
      <c r="A604" s="6" t="str">
        <f t="array" ref="A604">IFERROR(INDEX(Purchase!$C$2:$C$5002, MATCH(0, COUNTIF($A$1:A603,Purchase!$C$2:$C$5002 ), 0)),"")</f>
        <v/>
      </c>
      <c r="B604" s="7" t="str">
        <f>IF(SUMIF(Purchase!C:C,Report!A604,Purchase!D:D)=0,"",SUMIF(Purchase!C:C,Report!A604,Purchase!D:D))</f>
        <v/>
      </c>
      <c r="C604" s="7" t="str">
        <f>IF(SUMIF(Used!C:C,Report!A604,Used!D:D)=0,"",SUMIF(Used!C:C,Report!A604,Used!D:D))</f>
        <v/>
      </c>
      <c r="D604" s="7" t="str">
        <f t="shared" si="20"/>
        <v/>
      </c>
      <c r="E604" s="9" t="str">
        <f>IFERROR((SUMIF(Purchase!C:C,Report!A604,Purchase!F:F)/B604),"")</f>
        <v/>
      </c>
      <c r="F604" s="12" t="str">
        <f t="shared" si="19"/>
        <v/>
      </c>
    </row>
    <row r="605" spans="1:6" x14ac:dyDescent="0.25">
      <c r="A605" s="6" t="str">
        <f t="array" ref="A605">IFERROR(INDEX(Purchase!$C$2:$C$5002, MATCH(0, COUNTIF($A$1:A604,Purchase!$C$2:$C$5002 ), 0)),"")</f>
        <v/>
      </c>
      <c r="B605" s="7" t="str">
        <f>IF(SUMIF(Purchase!C:C,Report!A605,Purchase!D:D)=0,"",SUMIF(Purchase!C:C,Report!A605,Purchase!D:D))</f>
        <v/>
      </c>
      <c r="C605" s="7" t="str">
        <f>IF(SUMIF(Used!C:C,Report!A605,Used!D:D)=0,"",SUMIF(Used!C:C,Report!A605,Used!D:D))</f>
        <v/>
      </c>
      <c r="D605" s="7" t="str">
        <f t="shared" si="20"/>
        <v/>
      </c>
      <c r="E605" s="9" t="str">
        <f>IFERROR((SUMIF(Purchase!C:C,Report!A605,Purchase!F:F)/B605),"")</f>
        <v/>
      </c>
      <c r="F605" s="12" t="str">
        <f t="shared" si="19"/>
        <v/>
      </c>
    </row>
    <row r="606" spans="1:6" x14ac:dyDescent="0.25">
      <c r="A606" s="6" t="str">
        <f t="array" ref="A606">IFERROR(INDEX(Purchase!$C$2:$C$5002, MATCH(0, COUNTIF($A$1:A605,Purchase!$C$2:$C$5002 ), 0)),"")</f>
        <v/>
      </c>
      <c r="B606" s="7" t="str">
        <f>IF(SUMIF(Purchase!C:C,Report!A606,Purchase!D:D)=0,"",SUMIF(Purchase!C:C,Report!A606,Purchase!D:D))</f>
        <v/>
      </c>
      <c r="C606" s="7" t="str">
        <f>IF(SUMIF(Used!C:C,Report!A606,Used!D:D)=0,"",SUMIF(Used!C:C,Report!A606,Used!D:D))</f>
        <v/>
      </c>
      <c r="D606" s="7" t="str">
        <f t="shared" si="20"/>
        <v/>
      </c>
      <c r="E606" s="9" t="str">
        <f>IFERROR((SUMIF(Purchase!C:C,Report!A606,Purchase!F:F)/B606),"")</f>
        <v/>
      </c>
      <c r="F606" s="12" t="str">
        <f t="shared" si="19"/>
        <v/>
      </c>
    </row>
    <row r="607" spans="1:6" x14ac:dyDescent="0.25">
      <c r="A607" s="6" t="str">
        <f t="array" ref="A607">IFERROR(INDEX(Purchase!$C$2:$C$5002, MATCH(0, COUNTIF($A$1:A606,Purchase!$C$2:$C$5002 ), 0)),"")</f>
        <v/>
      </c>
      <c r="B607" s="7" t="str">
        <f>IF(SUMIF(Purchase!C:C,Report!A607,Purchase!D:D)=0,"",SUMIF(Purchase!C:C,Report!A607,Purchase!D:D))</f>
        <v/>
      </c>
      <c r="C607" s="7" t="str">
        <f>IF(SUMIF(Used!C:C,Report!A607,Used!D:D)=0,"",SUMIF(Used!C:C,Report!A607,Used!D:D))</f>
        <v/>
      </c>
      <c r="D607" s="7" t="str">
        <f t="shared" si="20"/>
        <v/>
      </c>
      <c r="E607" s="9" t="str">
        <f>IFERROR((SUMIF(Purchase!C:C,Report!A607,Purchase!F:F)/B607),"")</f>
        <v/>
      </c>
      <c r="F607" s="12" t="str">
        <f t="shared" si="19"/>
        <v/>
      </c>
    </row>
    <row r="608" spans="1:6" x14ac:dyDescent="0.25">
      <c r="A608" s="6" t="str">
        <f t="array" ref="A608">IFERROR(INDEX(Purchase!$C$2:$C$5002, MATCH(0, COUNTIF($A$1:A607,Purchase!$C$2:$C$5002 ), 0)),"")</f>
        <v/>
      </c>
      <c r="B608" s="7" t="str">
        <f>IF(SUMIF(Purchase!C:C,Report!A608,Purchase!D:D)=0,"",SUMIF(Purchase!C:C,Report!A608,Purchase!D:D))</f>
        <v/>
      </c>
      <c r="C608" s="7" t="str">
        <f>IF(SUMIF(Used!C:C,Report!A608,Used!D:D)=0,"",SUMIF(Used!C:C,Report!A608,Used!D:D))</f>
        <v/>
      </c>
      <c r="D608" s="7" t="str">
        <f t="shared" si="20"/>
        <v/>
      </c>
      <c r="E608" s="9" t="str">
        <f>IFERROR((SUMIF(Purchase!C:C,Report!A608,Purchase!F:F)/B608),"")</f>
        <v/>
      </c>
      <c r="F608" s="12" t="str">
        <f t="shared" si="19"/>
        <v/>
      </c>
    </row>
    <row r="609" spans="1:6" x14ac:dyDescent="0.25">
      <c r="A609" s="6" t="str">
        <f t="array" ref="A609">IFERROR(INDEX(Purchase!$C$2:$C$5002, MATCH(0, COUNTIF($A$1:A608,Purchase!$C$2:$C$5002 ), 0)),"")</f>
        <v/>
      </c>
      <c r="B609" s="7" t="str">
        <f>IF(SUMIF(Purchase!C:C,Report!A609,Purchase!D:D)=0,"",SUMIF(Purchase!C:C,Report!A609,Purchase!D:D))</f>
        <v/>
      </c>
      <c r="C609" s="7" t="str">
        <f>IF(SUMIF(Used!C:C,Report!A609,Used!D:D)=0,"",SUMIF(Used!C:C,Report!A609,Used!D:D))</f>
        <v/>
      </c>
      <c r="D609" s="7" t="str">
        <f t="shared" si="20"/>
        <v/>
      </c>
      <c r="E609" s="9" t="str">
        <f>IFERROR((SUMIF(Purchase!C:C,Report!A609,Purchase!F:F)/B609),"")</f>
        <v/>
      </c>
      <c r="F609" s="12" t="str">
        <f t="shared" si="19"/>
        <v/>
      </c>
    </row>
    <row r="610" spans="1:6" x14ac:dyDescent="0.25">
      <c r="A610" s="6" t="str">
        <f t="array" ref="A610">IFERROR(INDEX(Purchase!$C$2:$C$5002, MATCH(0, COUNTIF($A$1:A609,Purchase!$C$2:$C$5002 ), 0)),"")</f>
        <v/>
      </c>
      <c r="B610" s="7" t="str">
        <f>IF(SUMIF(Purchase!C:C,Report!A610,Purchase!D:D)=0,"",SUMIF(Purchase!C:C,Report!A610,Purchase!D:D))</f>
        <v/>
      </c>
      <c r="C610" s="7" t="str">
        <f>IF(SUMIF(Used!C:C,Report!A610,Used!D:D)=0,"",SUMIF(Used!C:C,Report!A610,Used!D:D))</f>
        <v/>
      </c>
      <c r="D610" s="7" t="str">
        <f t="shared" si="20"/>
        <v/>
      </c>
      <c r="E610" s="9" t="str">
        <f>IFERROR((SUMIF(Purchase!C:C,Report!A610,Purchase!F:F)/B610),"")</f>
        <v/>
      </c>
      <c r="F610" s="12" t="str">
        <f t="shared" si="19"/>
        <v/>
      </c>
    </row>
    <row r="611" spans="1:6" x14ac:dyDescent="0.25">
      <c r="A611" s="6" t="str">
        <f t="array" ref="A611">IFERROR(INDEX(Purchase!$C$2:$C$5002, MATCH(0, COUNTIF($A$1:A610,Purchase!$C$2:$C$5002 ), 0)),"")</f>
        <v/>
      </c>
      <c r="B611" s="7" t="str">
        <f>IF(SUMIF(Purchase!C:C,Report!A611,Purchase!D:D)=0,"",SUMIF(Purchase!C:C,Report!A611,Purchase!D:D))</f>
        <v/>
      </c>
      <c r="C611" s="7" t="str">
        <f>IF(SUMIF(Used!C:C,Report!A611,Used!D:D)=0,"",SUMIF(Used!C:C,Report!A611,Used!D:D))</f>
        <v/>
      </c>
      <c r="D611" s="7" t="str">
        <f t="shared" si="20"/>
        <v/>
      </c>
      <c r="E611" s="9" t="str">
        <f>IFERROR((SUMIF(Purchase!C:C,Report!A611,Purchase!F:F)/B611),"")</f>
        <v/>
      </c>
      <c r="F611" s="12" t="str">
        <f t="shared" si="19"/>
        <v/>
      </c>
    </row>
    <row r="612" spans="1:6" x14ac:dyDescent="0.25">
      <c r="A612" s="6" t="str">
        <f t="array" ref="A612">IFERROR(INDEX(Purchase!$C$2:$C$5002, MATCH(0, COUNTIF($A$1:A611,Purchase!$C$2:$C$5002 ), 0)),"")</f>
        <v/>
      </c>
      <c r="B612" s="7" t="str">
        <f>IF(SUMIF(Purchase!C:C,Report!A612,Purchase!D:D)=0,"",SUMIF(Purchase!C:C,Report!A612,Purchase!D:D))</f>
        <v/>
      </c>
      <c r="C612" s="7" t="str">
        <f>IF(SUMIF(Used!C:C,Report!A612,Used!D:D)=0,"",SUMIF(Used!C:C,Report!A612,Used!D:D))</f>
        <v/>
      </c>
      <c r="D612" s="7" t="str">
        <f t="shared" si="20"/>
        <v/>
      </c>
      <c r="E612" s="9" t="str">
        <f>IFERROR((SUMIF(Purchase!C:C,Report!A612,Purchase!F:F)/B612),"")</f>
        <v/>
      </c>
      <c r="F612" s="12" t="str">
        <f t="shared" si="19"/>
        <v/>
      </c>
    </row>
    <row r="613" spans="1:6" x14ac:dyDescent="0.25">
      <c r="A613" s="6" t="str">
        <f t="array" ref="A613">IFERROR(INDEX(Purchase!$C$2:$C$5002, MATCH(0, COUNTIF($A$1:A612,Purchase!$C$2:$C$5002 ), 0)),"")</f>
        <v/>
      </c>
      <c r="B613" s="7" t="str">
        <f>IF(SUMIF(Purchase!C:C,Report!A613,Purchase!D:D)=0,"",SUMIF(Purchase!C:C,Report!A613,Purchase!D:D))</f>
        <v/>
      </c>
      <c r="C613" s="7" t="str">
        <f>IF(SUMIF(Used!C:C,Report!A613,Used!D:D)=0,"",SUMIF(Used!C:C,Report!A613,Used!D:D))</f>
        <v/>
      </c>
      <c r="D613" s="7" t="str">
        <f t="shared" si="20"/>
        <v/>
      </c>
      <c r="E613" s="9" t="str">
        <f>IFERROR((SUMIF(Purchase!C:C,Report!A613,Purchase!F:F)/B613),"")</f>
        <v/>
      </c>
      <c r="F613" s="12" t="str">
        <f t="shared" si="19"/>
        <v/>
      </c>
    </row>
    <row r="614" spans="1:6" x14ac:dyDescent="0.25">
      <c r="A614" s="6" t="str">
        <f t="array" ref="A614">IFERROR(INDEX(Purchase!$C$2:$C$5002, MATCH(0, COUNTIF($A$1:A613,Purchase!$C$2:$C$5002 ), 0)),"")</f>
        <v/>
      </c>
      <c r="B614" s="7" t="str">
        <f>IF(SUMIF(Purchase!C:C,Report!A614,Purchase!D:D)=0,"",SUMIF(Purchase!C:C,Report!A614,Purchase!D:D))</f>
        <v/>
      </c>
      <c r="C614" s="7" t="str">
        <f>IF(SUMIF(Used!C:C,Report!A614,Used!D:D)=0,"",SUMIF(Used!C:C,Report!A614,Used!D:D))</f>
        <v/>
      </c>
      <c r="D614" s="7" t="str">
        <f t="shared" si="20"/>
        <v/>
      </c>
      <c r="E614" s="9" t="str">
        <f>IFERROR((SUMIF(Purchase!C:C,Report!A614,Purchase!F:F)/B614),"")</f>
        <v/>
      </c>
      <c r="F614" s="12" t="str">
        <f t="shared" si="19"/>
        <v/>
      </c>
    </row>
    <row r="615" spans="1:6" x14ac:dyDescent="0.25">
      <c r="A615" s="6" t="str">
        <f t="array" ref="A615">IFERROR(INDEX(Purchase!$C$2:$C$5002, MATCH(0, COUNTIF($A$1:A614,Purchase!$C$2:$C$5002 ), 0)),"")</f>
        <v/>
      </c>
      <c r="B615" s="7" t="str">
        <f>IF(SUMIF(Purchase!C:C,Report!A615,Purchase!D:D)=0,"",SUMIF(Purchase!C:C,Report!A615,Purchase!D:D))</f>
        <v/>
      </c>
      <c r="C615" s="7" t="str">
        <f>IF(SUMIF(Used!C:C,Report!A615,Used!D:D)=0,"",SUMIF(Used!C:C,Report!A615,Used!D:D))</f>
        <v/>
      </c>
      <c r="D615" s="7" t="str">
        <f t="shared" si="20"/>
        <v/>
      </c>
      <c r="E615" s="9" t="str">
        <f>IFERROR((SUMIF(Purchase!C:C,Report!A615,Purchase!F:F)/B615),"")</f>
        <v/>
      </c>
      <c r="F615" s="12" t="str">
        <f t="shared" si="19"/>
        <v/>
      </c>
    </row>
    <row r="616" spans="1:6" x14ac:dyDescent="0.25">
      <c r="A616" s="6" t="str">
        <f t="array" ref="A616">IFERROR(INDEX(Purchase!$C$2:$C$5002, MATCH(0, COUNTIF($A$1:A615,Purchase!$C$2:$C$5002 ), 0)),"")</f>
        <v/>
      </c>
      <c r="B616" s="7" t="str">
        <f>IF(SUMIF(Purchase!C:C,Report!A616,Purchase!D:D)=0,"",SUMIF(Purchase!C:C,Report!A616,Purchase!D:D))</f>
        <v/>
      </c>
      <c r="C616" s="7" t="str">
        <f>IF(SUMIF(Used!C:C,Report!A616,Used!D:D)=0,"",SUMIF(Used!C:C,Report!A616,Used!D:D))</f>
        <v/>
      </c>
      <c r="D616" s="7" t="str">
        <f t="shared" si="20"/>
        <v/>
      </c>
      <c r="E616" s="9" t="str">
        <f>IFERROR((SUMIF(Purchase!C:C,Report!A616,Purchase!F:F)/B616),"")</f>
        <v/>
      </c>
      <c r="F616" s="12" t="str">
        <f t="shared" si="19"/>
        <v/>
      </c>
    </row>
    <row r="617" spans="1:6" x14ac:dyDescent="0.25">
      <c r="A617" s="6" t="str">
        <f t="array" ref="A617">IFERROR(INDEX(Purchase!$C$2:$C$5002, MATCH(0, COUNTIF($A$1:A616,Purchase!$C$2:$C$5002 ), 0)),"")</f>
        <v/>
      </c>
      <c r="B617" s="7" t="str">
        <f>IF(SUMIF(Purchase!C:C,Report!A617,Purchase!D:D)=0,"",SUMIF(Purchase!C:C,Report!A617,Purchase!D:D))</f>
        <v/>
      </c>
      <c r="C617" s="7" t="str">
        <f>IF(SUMIF(Used!C:C,Report!A617,Used!D:D)=0,"",SUMIF(Used!C:C,Report!A617,Used!D:D))</f>
        <v/>
      </c>
      <c r="D617" s="7" t="str">
        <f t="shared" si="20"/>
        <v/>
      </c>
      <c r="E617" s="9" t="str">
        <f>IFERROR((SUMIF(Purchase!C:C,Report!A617,Purchase!F:F)/B617),"")</f>
        <v/>
      </c>
      <c r="F617" s="12" t="str">
        <f t="shared" si="19"/>
        <v/>
      </c>
    </row>
    <row r="618" spans="1:6" x14ac:dyDescent="0.25">
      <c r="A618" s="6" t="str">
        <f t="array" ref="A618">IFERROR(INDEX(Purchase!$C$2:$C$5002, MATCH(0, COUNTIF($A$1:A617,Purchase!$C$2:$C$5002 ), 0)),"")</f>
        <v/>
      </c>
      <c r="B618" s="7" t="str">
        <f>IF(SUMIF(Purchase!C:C,Report!A618,Purchase!D:D)=0,"",SUMIF(Purchase!C:C,Report!A618,Purchase!D:D))</f>
        <v/>
      </c>
      <c r="C618" s="7" t="str">
        <f>IF(SUMIF(Used!C:C,Report!A618,Used!D:D)=0,"",SUMIF(Used!C:C,Report!A618,Used!D:D))</f>
        <v/>
      </c>
      <c r="D618" s="7" t="str">
        <f t="shared" si="20"/>
        <v/>
      </c>
      <c r="E618" s="9" t="str">
        <f>IFERROR((SUMIF(Purchase!C:C,Report!A618,Purchase!F:F)/B618),"")</f>
        <v/>
      </c>
      <c r="F618" s="12" t="str">
        <f t="shared" si="19"/>
        <v/>
      </c>
    </row>
    <row r="619" spans="1:6" x14ac:dyDescent="0.25">
      <c r="A619" s="6" t="str">
        <f t="array" ref="A619">IFERROR(INDEX(Purchase!$C$2:$C$5002, MATCH(0, COUNTIF($A$1:A618,Purchase!$C$2:$C$5002 ), 0)),"")</f>
        <v/>
      </c>
      <c r="B619" s="7" t="str">
        <f>IF(SUMIF(Purchase!C:C,Report!A619,Purchase!D:D)=0,"",SUMIF(Purchase!C:C,Report!A619,Purchase!D:D))</f>
        <v/>
      </c>
      <c r="C619" s="7" t="str">
        <f>IF(SUMIF(Used!C:C,Report!A619,Used!D:D)=0,"",SUMIF(Used!C:C,Report!A619,Used!D:D))</f>
        <v/>
      </c>
      <c r="D619" s="7" t="str">
        <f t="shared" si="20"/>
        <v/>
      </c>
      <c r="E619" s="9" t="str">
        <f>IFERROR((SUMIF(Purchase!C:C,Report!A619,Purchase!F:F)/B619),"")</f>
        <v/>
      </c>
      <c r="F619" s="12" t="str">
        <f t="shared" si="19"/>
        <v/>
      </c>
    </row>
    <row r="620" spans="1:6" x14ac:dyDescent="0.25">
      <c r="A620" s="6" t="str">
        <f t="array" ref="A620">IFERROR(INDEX(Purchase!$C$2:$C$5002, MATCH(0, COUNTIF($A$1:A619,Purchase!$C$2:$C$5002 ), 0)),"")</f>
        <v/>
      </c>
      <c r="B620" s="7" t="str">
        <f>IF(SUMIF(Purchase!C:C,Report!A620,Purchase!D:D)=0,"",SUMIF(Purchase!C:C,Report!A620,Purchase!D:D))</f>
        <v/>
      </c>
      <c r="C620" s="7" t="str">
        <f>IF(SUMIF(Used!C:C,Report!A620,Used!D:D)=0,"",SUMIF(Used!C:C,Report!A620,Used!D:D))</f>
        <v/>
      </c>
      <c r="D620" s="7" t="str">
        <f t="shared" si="20"/>
        <v/>
      </c>
      <c r="E620" s="9" t="str">
        <f>IFERROR((SUMIF(Purchase!C:C,Report!A620,Purchase!F:F)/B620),"")</f>
        <v/>
      </c>
      <c r="F620" s="12" t="str">
        <f t="shared" si="19"/>
        <v/>
      </c>
    </row>
    <row r="621" spans="1:6" x14ac:dyDescent="0.25">
      <c r="A621" s="6" t="str">
        <f t="array" ref="A621">IFERROR(INDEX(Purchase!$C$2:$C$5002, MATCH(0, COUNTIF($A$1:A620,Purchase!$C$2:$C$5002 ), 0)),"")</f>
        <v/>
      </c>
      <c r="B621" s="7" t="str">
        <f>IF(SUMIF(Purchase!C:C,Report!A621,Purchase!D:D)=0,"",SUMIF(Purchase!C:C,Report!A621,Purchase!D:D))</f>
        <v/>
      </c>
      <c r="C621" s="7" t="str">
        <f>IF(SUMIF(Used!C:C,Report!A621,Used!D:D)=0,"",SUMIF(Used!C:C,Report!A621,Used!D:D))</f>
        <v/>
      </c>
      <c r="D621" s="7" t="str">
        <f t="shared" si="20"/>
        <v/>
      </c>
      <c r="E621" s="9" t="str">
        <f>IFERROR((SUMIF(Purchase!C:C,Report!A621,Purchase!F:F)/B621),"")</f>
        <v/>
      </c>
      <c r="F621" s="12" t="str">
        <f t="shared" si="19"/>
        <v/>
      </c>
    </row>
    <row r="622" spans="1:6" x14ac:dyDescent="0.25">
      <c r="A622" s="6" t="str">
        <f t="array" ref="A622">IFERROR(INDEX(Purchase!$C$2:$C$5002, MATCH(0, COUNTIF($A$1:A621,Purchase!$C$2:$C$5002 ), 0)),"")</f>
        <v/>
      </c>
      <c r="B622" s="7" t="str">
        <f>IF(SUMIF(Purchase!C:C,Report!A622,Purchase!D:D)=0,"",SUMIF(Purchase!C:C,Report!A622,Purchase!D:D))</f>
        <v/>
      </c>
      <c r="C622" s="7" t="str">
        <f>IF(SUMIF(Used!C:C,Report!A622,Used!D:D)=0,"",SUMIF(Used!C:C,Report!A622,Used!D:D))</f>
        <v/>
      </c>
      <c r="D622" s="7" t="str">
        <f t="shared" si="20"/>
        <v/>
      </c>
      <c r="E622" s="9" t="str">
        <f>IFERROR((SUMIF(Purchase!C:C,Report!A622,Purchase!F:F)/B622),"")</f>
        <v/>
      </c>
      <c r="F622" s="12" t="str">
        <f t="shared" si="19"/>
        <v/>
      </c>
    </row>
    <row r="623" spans="1:6" x14ac:dyDescent="0.25">
      <c r="A623" s="6" t="str">
        <f t="array" ref="A623">IFERROR(INDEX(Purchase!$C$2:$C$5002, MATCH(0, COUNTIF($A$1:A622,Purchase!$C$2:$C$5002 ), 0)),"")</f>
        <v/>
      </c>
      <c r="B623" s="7" t="str">
        <f>IF(SUMIF(Purchase!C:C,Report!A623,Purchase!D:D)=0,"",SUMIF(Purchase!C:C,Report!A623,Purchase!D:D))</f>
        <v/>
      </c>
      <c r="C623" s="7" t="str">
        <f>IF(SUMIF(Used!C:C,Report!A623,Used!D:D)=0,"",SUMIF(Used!C:C,Report!A623,Used!D:D))</f>
        <v/>
      </c>
      <c r="D623" s="7" t="str">
        <f t="shared" si="20"/>
        <v/>
      </c>
      <c r="E623" s="9" t="str">
        <f>IFERROR((SUMIF(Purchase!C:C,Report!A623,Purchase!F:F)/B623),"")</f>
        <v/>
      </c>
      <c r="F623" s="12" t="str">
        <f t="shared" si="19"/>
        <v/>
      </c>
    </row>
    <row r="624" spans="1:6" x14ac:dyDescent="0.25">
      <c r="A624" s="6" t="str">
        <f t="array" ref="A624">IFERROR(INDEX(Purchase!$C$2:$C$5002, MATCH(0, COUNTIF($A$1:A623,Purchase!$C$2:$C$5002 ), 0)),"")</f>
        <v/>
      </c>
      <c r="B624" s="7" t="str">
        <f>IF(SUMIF(Purchase!C:C,Report!A624,Purchase!D:D)=0,"",SUMIF(Purchase!C:C,Report!A624,Purchase!D:D))</f>
        <v/>
      </c>
      <c r="C624" s="7" t="str">
        <f>IF(SUMIF(Used!C:C,Report!A624,Used!D:D)=0,"",SUMIF(Used!C:C,Report!A624,Used!D:D))</f>
        <v/>
      </c>
      <c r="D624" s="7" t="str">
        <f t="shared" si="20"/>
        <v/>
      </c>
      <c r="E624" s="9" t="str">
        <f>IFERROR((SUMIF(Purchase!C:C,Report!A624,Purchase!F:F)/B624),"")</f>
        <v/>
      </c>
      <c r="F624" s="12" t="str">
        <f t="shared" si="19"/>
        <v/>
      </c>
    </row>
    <row r="625" spans="1:6" x14ac:dyDescent="0.25">
      <c r="A625" s="6" t="str">
        <f t="array" ref="A625">IFERROR(INDEX(Purchase!$C$2:$C$5002, MATCH(0, COUNTIF($A$1:A624,Purchase!$C$2:$C$5002 ), 0)),"")</f>
        <v/>
      </c>
      <c r="B625" s="7" t="str">
        <f>IF(SUMIF(Purchase!C:C,Report!A625,Purchase!D:D)=0,"",SUMIF(Purchase!C:C,Report!A625,Purchase!D:D))</f>
        <v/>
      </c>
      <c r="C625" s="7" t="str">
        <f>IF(SUMIF(Used!C:C,Report!A625,Used!D:D)=0,"",SUMIF(Used!C:C,Report!A625,Used!D:D))</f>
        <v/>
      </c>
      <c r="D625" s="7" t="str">
        <f t="shared" si="20"/>
        <v/>
      </c>
      <c r="E625" s="9" t="str">
        <f>IFERROR((SUMIF(Purchase!C:C,Report!A625,Purchase!F:F)/B625),"")</f>
        <v/>
      </c>
      <c r="F625" s="12" t="str">
        <f t="shared" si="19"/>
        <v/>
      </c>
    </row>
    <row r="626" spans="1:6" x14ac:dyDescent="0.25">
      <c r="A626" s="6" t="str">
        <f t="array" ref="A626">IFERROR(INDEX(Purchase!$C$2:$C$5002, MATCH(0, COUNTIF($A$1:A625,Purchase!$C$2:$C$5002 ), 0)),"")</f>
        <v/>
      </c>
      <c r="B626" s="7" t="str">
        <f>IF(SUMIF(Purchase!C:C,Report!A626,Purchase!D:D)=0,"",SUMIF(Purchase!C:C,Report!A626,Purchase!D:D))</f>
        <v/>
      </c>
      <c r="C626" s="7" t="str">
        <f>IF(SUMIF(Used!C:C,Report!A626,Used!D:D)=0,"",SUMIF(Used!C:C,Report!A626,Used!D:D))</f>
        <v/>
      </c>
      <c r="D626" s="7" t="str">
        <f t="shared" si="20"/>
        <v/>
      </c>
      <c r="E626" s="9" t="str">
        <f>IFERROR((SUMIF(Purchase!C:C,Report!A626,Purchase!F:F)/B626),"")</f>
        <v/>
      </c>
      <c r="F626" s="12" t="str">
        <f t="shared" si="19"/>
        <v/>
      </c>
    </row>
    <row r="627" spans="1:6" x14ac:dyDescent="0.25">
      <c r="A627" s="6" t="str">
        <f t="array" ref="A627">IFERROR(INDEX(Purchase!$C$2:$C$5002, MATCH(0, COUNTIF($A$1:A626,Purchase!$C$2:$C$5002 ), 0)),"")</f>
        <v/>
      </c>
      <c r="B627" s="7" t="str">
        <f>IF(SUMIF(Purchase!C:C,Report!A627,Purchase!D:D)=0,"",SUMIF(Purchase!C:C,Report!A627,Purchase!D:D))</f>
        <v/>
      </c>
      <c r="C627" s="7" t="str">
        <f>IF(SUMIF(Used!C:C,Report!A627,Used!D:D)=0,"",SUMIF(Used!C:C,Report!A627,Used!D:D))</f>
        <v/>
      </c>
      <c r="D627" s="7" t="str">
        <f t="shared" si="20"/>
        <v/>
      </c>
      <c r="E627" s="9" t="str">
        <f>IFERROR((SUMIF(Purchase!C:C,Report!A627,Purchase!F:F)/B627),"")</f>
        <v/>
      </c>
      <c r="F627" s="12" t="str">
        <f t="shared" si="19"/>
        <v/>
      </c>
    </row>
    <row r="628" spans="1:6" x14ac:dyDescent="0.25">
      <c r="A628" s="6" t="str">
        <f t="array" ref="A628">IFERROR(INDEX(Purchase!$C$2:$C$5002, MATCH(0, COUNTIF($A$1:A627,Purchase!$C$2:$C$5002 ), 0)),"")</f>
        <v/>
      </c>
      <c r="B628" s="7" t="str">
        <f>IF(SUMIF(Purchase!C:C,Report!A628,Purchase!D:D)=0,"",SUMIF(Purchase!C:C,Report!A628,Purchase!D:D))</f>
        <v/>
      </c>
      <c r="C628" s="7" t="str">
        <f>IF(SUMIF(Used!C:C,Report!A628,Used!D:D)=0,"",SUMIF(Used!C:C,Report!A628,Used!D:D))</f>
        <v/>
      </c>
      <c r="D628" s="7" t="str">
        <f t="shared" si="20"/>
        <v/>
      </c>
      <c r="E628" s="9" t="str">
        <f>IFERROR((SUMIF(Purchase!C:C,Report!A628,Purchase!F:F)/B628),"")</f>
        <v/>
      </c>
      <c r="F628" s="12" t="str">
        <f t="shared" si="19"/>
        <v/>
      </c>
    </row>
    <row r="629" spans="1:6" x14ac:dyDescent="0.25">
      <c r="A629" s="6" t="str">
        <f t="array" ref="A629">IFERROR(INDEX(Purchase!$C$2:$C$5002, MATCH(0, COUNTIF($A$1:A628,Purchase!$C$2:$C$5002 ), 0)),"")</f>
        <v/>
      </c>
      <c r="B629" s="7" t="str">
        <f>IF(SUMIF(Purchase!C:C,Report!A629,Purchase!D:D)=0,"",SUMIF(Purchase!C:C,Report!A629,Purchase!D:D))</f>
        <v/>
      </c>
      <c r="C629" s="7" t="str">
        <f>IF(SUMIF(Used!C:C,Report!A629,Used!D:D)=0,"",SUMIF(Used!C:C,Report!A629,Used!D:D))</f>
        <v/>
      </c>
      <c r="D629" s="7" t="str">
        <f t="shared" si="20"/>
        <v/>
      </c>
      <c r="E629" s="9" t="str">
        <f>IFERROR((SUMIF(Purchase!C:C,Report!A629,Purchase!F:F)/B629),"")</f>
        <v/>
      </c>
      <c r="F629" s="12" t="str">
        <f t="shared" si="19"/>
        <v/>
      </c>
    </row>
    <row r="630" spans="1:6" x14ac:dyDescent="0.25">
      <c r="A630" s="6" t="str">
        <f t="array" ref="A630">IFERROR(INDEX(Purchase!$C$2:$C$5002, MATCH(0, COUNTIF($A$1:A629,Purchase!$C$2:$C$5002 ), 0)),"")</f>
        <v/>
      </c>
      <c r="B630" s="7" t="str">
        <f>IF(SUMIF(Purchase!C:C,Report!A630,Purchase!D:D)=0,"",SUMIF(Purchase!C:C,Report!A630,Purchase!D:D))</f>
        <v/>
      </c>
      <c r="C630" s="7" t="str">
        <f>IF(SUMIF(Used!C:C,Report!A630,Used!D:D)=0,"",SUMIF(Used!C:C,Report!A630,Used!D:D))</f>
        <v/>
      </c>
      <c r="D630" s="7" t="str">
        <f t="shared" si="20"/>
        <v/>
      </c>
      <c r="E630" s="9" t="str">
        <f>IFERROR((SUMIF(Purchase!C:C,Report!A630,Purchase!F:F)/B630),"")</f>
        <v/>
      </c>
      <c r="F630" s="12" t="str">
        <f t="shared" si="19"/>
        <v/>
      </c>
    </row>
    <row r="631" spans="1:6" x14ac:dyDescent="0.25">
      <c r="A631" s="6" t="str">
        <f t="array" ref="A631">IFERROR(INDEX(Purchase!$C$2:$C$5002, MATCH(0, COUNTIF($A$1:A630,Purchase!$C$2:$C$5002 ), 0)),"")</f>
        <v/>
      </c>
      <c r="B631" s="7" t="str">
        <f>IF(SUMIF(Purchase!C:C,Report!A631,Purchase!D:D)=0,"",SUMIF(Purchase!C:C,Report!A631,Purchase!D:D))</f>
        <v/>
      </c>
      <c r="C631" s="7" t="str">
        <f>IF(SUMIF(Used!C:C,Report!A631,Used!D:D)=0,"",SUMIF(Used!C:C,Report!A631,Used!D:D))</f>
        <v/>
      </c>
      <c r="D631" s="7" t="str">
        <f t="shared" si="20"/>
        <v/>
      </c>
      <c r="E631" s="9" t="str">
        <f>IFERROR((SUMIF(Purchase!C:C,Report!A631,Purchase!F:F)/B631),"")</f>
        <v/>
      </c>
      <c r="F631" s="12" t="str">
        <f t="shared" si="19"/>
        <v/>
      </c>
    </row>
    <row r="632" spans="1:6" x14ac:dyDescent="0.25">
      <c r="A632" s="6" t="str">
        <f t="array" ref="A632">IFERROR(INDEX(Purchase!$C$2:$C$5002, MATCH(0, COUNTIF($A$1:A631,Purchase!$C$2:$C$5002 ), 0)),"")</f>
        <v/>
      </c>
      <c r="B632" s="7" t="str">
        <f>IF(SUMIF(Purchase!C:C,Report!A632,Purchase!D:D)=0,"",SUMIF(Purchase!C:C,Report!A632,Purchase!D:D))</f>
        <v/>
      </c>
      <c r="C632" s="7" t="str">
        <f>IF(SUMIF(Used!C:C,Report!A632,Used!D:D)=0,"",SUMIF(Used!C:C,Report!A632,Used!D:D))</f>
        <v/>
      </c>
      <c r="D632" s="7" t="str">
        <f t="shared" si="20"/>
        <v/>
      </c>
      <c r="E632" s="9" t="str">
        <f>IFERROR((SUMIF(Purchase!C:C,Report!A632,Purchase!F:F)/B632),"")</f>
        <v/>
      </c>
      <c r="F632" s="12" t="str">
        <f t="shared" si="19"/>
        <v/>
      </c>
    </row>
    <row r="633" spans="1:6" x14ac:dyDescent="0.25">
      <c r="A633" s="6" t="str">
        <f t="array" ref="A633">IFERROR(INDEX(Purchase!$C$2:$C$5002, MATCH(0, COUNTIF($A$1:A632,Purchase!$C$2:$C$5002 ), 0)),"")</f>
        <v/>
      </c>
      <c r="B633" s="7" t="str">
        <f>IF(SUMIF(Purchase!C:C,Report!A633,Purchase!D:D)=0,"",SUMIF(Purchase!C:C,Report!A633,Purchase!D:D))</f>
        <v/>
      </c>
      <c r="C633" s="7" t="str">
        <f>IF(SUMIF(Used!C:C,Report!A633,Used!D:D)=0,"",SUMIF(Used!C:C,Report!A633,Used!D:D))</f>
        <v/>
      </c>
      <c r="D633" s="7" t="str">
        <f t="shared" si="20"/>
        <v/>
      </c>
      <c r="E633" s="9" t="str">
        <f>IFERROR((SUMIF(Purchase!C:C,Report!A633,Purchase!F:F)/B633),"")</f>
        <v/>
      </c>
      <c r="F633" s="12" t="str">
        <f t="shared" si="19"/>
        <v/>
      </c>
    </row>
    <row r="634" spans="1:6" x14ac:dyDescent="0.25">
      <c r="A634" s="6" t="str">
        <f t="array" ref="A634">IFERROR(INDEX(Purchase!$C$2:$C$5002, MATCH(0, COUNTIF($A$1:A633,Purchase!$C$2:$C$5002 ), 0)),"")</f>
        <v/>
      </c>
      <c r="B634" s="7" t="str">
        <f>IF(SUMIF(Purchase!C:C,Report!A634,Purchase!D:D)=0,"",SUMIF(Purchase!C:C,Report!A634,Purchase!D:D))</f>
        <v/>
      </c>
      <c r="C634" s="7" t="str">
        <f>IF(SUMIF(Used!C:C,Report!A634,Used!D:D)=0,"",SUMIF(Used!C:C,Report!A634,Used!D:D))</f>
        <v/>
      </c>
      <c r="D634" s="7" t="str">
        <f t="shared" si="20"/>
        <v/>
      </c>
      <c r="E634" s="9" t="str">
        <f>IFERROR((SUMIF(Purchase!C:C,Report!A634,Purchase!F:F)/B634),"")</f>
        <v/>
      </c>
      <c r="F634" s="12" t="str">
        <f t="shared" si="19"/>
        <v/>
      </c>
    </row>
    <row r="635" spans="1:6" x14ac:dyDescent="0.25">
      <c r="A635" s="6" t="str">
        <f t="array" ref="A635">IFERROR(INDEX(Purchase!$C$2:$C$5002, MATCH(0, COUNTIF($A$1:A634,Purchase!$C$2:$C$5002 ), 0)),"")</f>
        <v/>
      </c>
      <c r="B635" s="7" t="str">
        <f>IF(SUMIF(Purchase!C:C,Report!A635,Purchase!D:D)=0,"",SUMIF(Purchase!C:C,Report!A635,Purchase!D:D))</f>
        <v/>
      </c>
      <c r="C635" s="7" t="str">
        <f>IF(SUMIF(Used!C:C,Report!A635,Used!D:D)=0,"",SUMIF(Used!C:C,Report!A635,Used!D:D))</f>
        <v/>
      </c>
      <c r="D635" s="7" t="str">
        <f t="shared" si="20"/>
        <v/>
      </c>
      <c r="E635" s="9" t="str">
        <f>IFERROR((SUMIF(Purchase!C:C,Report!A635,Purchase!F:F)/B635),"")</f>
        <v/>
      </c>
      <c r="F635" s="12" t="str">
        <f t="shared" si="19"/>
        <v/>
      </c>
    </row>
    <row r="636" spans="1:6" x14ac:dyDescent="0.25">
      <c r="A636" s="6" t="str">
        <f t="array" ref="A636">IFERROR(INDEX(Purchase!$C$2:$C$5002, MATCH(0, COUNTIF($A$1:A635,Purchase!$C$2:$C$5002 ), 0)),"")</f>
        <v/>
      </c>
      <c r="B636" s="7" t="str">
        <f>IF(SUMIF(Purchase!C:C,Report!A636,Purchase!D:D)=0,"",SUMIF(Purchase!C:C,Report!A636,Purchase!D:D))</f>
        <v/>
      </c>
      <c r="C636" s="7" t="str">
        <f>IF(SUMIF(Used!C:C,Report!A636,Used!D:D)=0,"",SUMIF(Used!C:C,Report!A636,Used!D:D))</f>
        <v/>
      </c>
      <c r="D636" s="7" t="str">
        <f t="shared" si="20"/>
        <v/>
      </c>
      <c r="E636" s="9" t="str">
        <f>IFERROR((SUMIF(Purchase!C:C,Report!A636,Purchase!F:F)/B636),"")</f>
        <v/>
      </c>
      <c r="F636" s="12" t="str">
        <f t="shared" si="19"/>
        <v/>
      </c>
    </row>
    <row r="637" spans="1:6" x14ac:dyDescent="0.25">
      <c r="A637" s="6" t="str">
        <f t="array" ref="A637">IFERROR(INDEX(Purchase!$C$2:$C$5002, MATCH(0, COUNTIF($A$1:A636,Purchase!$C$2:$C$5002 ), 0)),"")</f>
        <v/>
      </c>
      <c r="B637" s="7" t="str">
        <f>IF(SUMIF(Purchase!C:C,Report!A637,Purchase!D:D)=0,"",SUMIF(Purchase!C:C,Report!A637,Purchase!D:D))</f>
        <v/>
      </c>
      <c r="C637" s="7" t="str">
        <f>IF(SUMIF(Used!C:C,Report!A637,Used!D:D)=0,"",SUMIF(Used!C:C,Report!A637,Used!D:D))</f>
        <v/>
      </c>
      <c r="D637" s="7" t="str">
        <f t="shared" si="20"/>
        <v/>
      </c>
      <c r="E637" s="9" t="str">
        <f>IFERROR((SUMIF(Purchase!C:C,Report!A637,Purchase!F:F)/B637),"")</f>
        <v/>
      </c>
      <c r="F637" s="12" t="str">
        <f t="shared" si="19"/>
        <v/>
      </c>
    </row>
    <row r="638" spans="1:6" x14ac:dyDescent="0.25">
      <c r="A638" s="6" t="str">
        <f t="array" ref="A638">IFERROR(INDEX(Purchase!$C$2:$C$5002, MATCH(0, COUNTIF($A$1:A637,Purchase!$C$2:$C$5002 ), 0)),"")</f>
        <v/>
      </c>
      <c r="B638" s="7" t="str">
        <f>IF(SUMIF(Purchase!C:C,Report!A638,Purchase!D:D)=0,"",SUMIF(Purchase!C:C,Report!A638,Purchase!D:D))</f>
        <v/>
      </c>
      <c r="C638" s="7" t="str">
        <f>IF(SUMIF(Used!C:C,Report!A638,Used!D:D)=0,"",SUMIF(Used!C:C,Report!A638,Used!D:D))</f>
        <v/>
      </c>
      <c r="D638" s="7" t="str">
        <f t="shared" si="20"/>
        <v/>
      </c>
      <c r="E638" s="9" t="str">
        <f>IFERROR((SUMIF(Purchase!C:C,Report!A638,Purchase!F:F)/B638),"")</f>
        <v/>
      </c>
      <c r="F638" s="12" t="str">
        <f t="shared" si="19"/>
        <v/>
      </c>
    </row>
    <row r="639" spans="1:6" x14ac:dyDescent="0.25">
      <c r="A639" s="6" t="str">
        <f t="array" ref="A639">IFERROR(INDEX(Purchase!$C$2:$C$5002, MATCH(0, COUNTIF($A$1:A638,Purchase!$C$2:$C$5002 ), 0)),"")</f>
        <v/>
      </c>
      <c r="B639" s="7" t="str">
        <f>IF(SUMIF(Purchase!C:C,Report!A639,Purchase!D:D)=0,"",SUMIF(Purchase!C:C,Report!A639,Purchase!D:D))</f>
        <v/>
      </c>
      <c r="C639" s="7" t="str">
        <f>IF(SUMIF(Used!C:C,Report!A639,Used!D:D)=0,"",SUMIF(Used!C:C,Report!A639,Used!D:D))</f>
        <v/>
      </c>
      <c r="D639" s="7" t="str">
        <f t="shared" si="20"/>
        <v/>
      </c>
      <c r="E639" s="9" t="str">
        <f>IFERROR((SUMIF(Purchase!C:C,Report!A639,Purchase!F:F)/B639),"")</f>
        <v/>
      </c>
      <c r="F639" s="12" t="str">
        <f t="shared" si="19"/>
        <v/>
      </c>
    </row>
    <row r="640" spans="1:6" x14ac:dyDescent="0.25">
      <c r="A640" s="6" t="str">
        <f t="array" ref="A640">IFERROR(INDEX(Purchase!$C$2:$C$5002, MATCH(0, COUNTIF($A$1:A639,Purchase!$C$2:$C$5002 ), 0)),"")</f>
        <v/>
      </c>
      <c r="B640" s="7" t="str">
        <f>IF(SUMIF(Purchase!C:C,Report!A640,Purchase!D:D)=0,"",SUMIF(Purchase!C:C,Report!A640,Purchase!D:D))</f>
        <v/>
      </c>
      <c r="C640" s="7" t="str">
        <f>IF(SUMIF(Used!C:C,Report!A640,Used!D:D)=0,"",SUMIF(Used!C:C,Report!A640,Used!D:D))</f>
        <v/>
      </c>
      <c r="D640" s="7" t="str">
        <f t="shared" si="20"/>
        <v/>
      </c>
      <c r="E640" s="9" t="str">
        <f>IFERROR((SUMIF(Purchase!C:C,Report!A640,Purchase!F:F)/B640),"")</f>
        <v/>
      </c>
      <c r="F640" s="12" t="str">
        <f t="shared" si="19"/>
        <v/>
      </c>
    </row>
    <row r="641" spans="1:6" x14ac:dyDescent="0.25">
      <c r="A641" s="6" t="str">
        <f t="array" ref="A641">IFERROR(INDEX(Purchase!$C$2:$C$5002, MATCH(0, COUNTIF($A$1:A640,Purchase!$C$2:$C$5002 ), 0)),"")</f>
        <v/>
      </c>
      <c r="B641" s="7" t="str">
        <f>IF(SUMIF(Purchase!C:C,Report!A641,Purchase!D:D)=0,"",SUMIF(Purchase!C:C,Report!A641,Purchase!D:D))</f>
        <v/>
      </c>
      <c r="C641" s="7" t="str">
        <f>IF(SUMIF(Used!C:C,Report!A641,Used!D:D)=0,"",SUMIF(Used!C:C,Report!A641,Used!D:D))</f>
        <v/>
      </c>
      <c r="D641" s="7" t="str">
        <f t="shared" si="20"/>
        <v/>
      </c>
      <c r="E641" s="9" t="str">
        <f>IFERROR((SUMIF(Purchase!C:C,Report!A641,Purchase!F:F)/B641),"")</f>
        <v/>
      </c>
      <c r="F641" s="12" t="str">
        <f t="shared" si="19"/>
        <v/>
      </c>
    </row>
    <row r="642" spans="1:6" x14ac:dyDescent="0.25">
      <c r="A642" s="6" t="str">
        <f t="array" ref="A642">IFERROR(INDEX(Purchase!$C$2:$C$5002, MATCH(0, COUNTIF($A$1:A641,Purchase!$C$2:$C$5002 ), 0)),"")</f>
        <v/>
      </c>
      <c r="B642" s="7" t="str">
        <f>IF(SUMIF(Purchase!C:C,Report!A642,Purchase!D:D)=0,"",SUMIF(Purchase!C:C,Report!A642,Purchase!D:D))</f>
        <v/>
      </c>
      <c r="C642" s="7" t="str">
        <f>IF(SUMIF(Used!C:C,Report!A642,Used!D:D)=0,"",SUMIF(Used!C:C,Report!A642,Used!D:D))</f>
        <v/>
      </c>
      <c r="D642" s="7" t="str">
        <f t="shared" si="20"/>
        <v/>
      </c>
      <c r="E642" s="9" t="str">
        <f>IFERROR((SUMIF(Purchase!C:C,Report!A642,Purchase!F:F)/B642),"")</f>
        <v/>
      </c>
      <c r="F642" s="12" t="str">
        <f t="shared" si="19"/>
        <v/>
      </c>
    </row>
    <row r="643" spans="1:6" x14ac:dyDescent="0.25">
      <c r="A643" s="6" t="str">
        <f t="array" ref="A643">IFERROR(INDEX(Purchase!$C$2:$C$5002, MATCH(0, COUNTIF($A$1:A642,Purchase!$C$2:$C$5002 ), 0)),"")</f>
        <v/>
      </c>
      <c r="B643" s="7" t="str">
        <f>IF(SUMIF(Purchase!C:C,Report!A643,Purchase!D:D)=0,"",SUMIF(Purchase!C:C,Report!A643,Purchase!D:D))</f>
        <v/>
      </c>
      <c r="C643" s="7" t="str">
        <f>IF(SUMIF(Used!C:C,Report!A643,Used!D:D)=0,"",SUMIF(Used!C:C,Report!A643,Used!D:D))</f>
        <v/>
      </c>
      <c r="D643" s="7" t="str">
        <f t="shared" si="20"/>
        <v/>
      </c>
      <c r="E643" s="9" t="str">
        <f>IFERROR((SUMIF(Purchase!C:C,Report!A643,Purchase!F:F)/B643),"")</f>
        <v/>
      </c>
      <c r="F643" s="12" t="str">
        <f t="shared" ref="F643:F706" si="21">IFERROR(E643*D643,"")</f>
        <v/>
      </c>
    </row>
    <row r="644" spans="1:6" x14ac:dyDescent="0.25">
      <c r="A644" s="6" t="str">
        <f t="array" ref="A644">IFERROR(INDEX(Purchase!$C$2:$C$5002, MATCH(0, COUNTIF($A$1:A643,Purchase!$C$2:$C$5002 ), 0)),"")</f>
        <v/>
      </c>
      <c r="B644" s="7" t="str">
        <f>IF(SUMIF(Purchase!C:C,Report!A644,Purchase!D:D)=0,"",SUMIF(Purchase!C:C,Report!A644,Purchase!D:D))</f>
        <v/>
      </c>
      <c r="C644" s="7" t="str">
        <f>IF(SUMIF(Used!C:C,Report!A644,Used!D:D)=0,"",SUMIF(Used!C:C,Report!A644,Used!D:D))</f>
        <v/>
      </c>
      <c r="D644" s="7" t="str">
        <f t="shared" si="20"/>
        <v/>
      </c>
      <c r="E644" s="9" t="str">
        <f>IFERROR((SUMIF(Purchase!C:C,Report!A644,Purchase!F:F)/B644),"")</f>
        <v/>
      </c>
      <c r="F644" s="12" t="str">
        <f t="shared" si="21"/>
        <v/>
      </c>
    </row>
    <row r="645" spans="1:6" x14ac:dyDescent="0.25">
      <c r="A645" s="6" t="str">
        <f t="array" ref="A645">IFERROR(INDEX(Purchase!$C$2:$C$5002, MATCH(0, COUNTIF($A$1:A644,Purchase!$C$2:$C$5002 ), 0)),"")</f>
        <v/>
      </c>
      <c r="B645" s="7" t="str">
        <f>IF(SUMIF(Purchase!C:C,Report!A645,Purchase!D:D)=0,"",SUMIF(Purchase!C:C,Report!A645,Purchase!D:D))</f>
        <v/>
      </c>
      <c r="C645" s="7" t="str">
        <f>IF(SUMIF(Used!C:C,Report!A645,Used!D:D)=0,"",SUMIF(Used!C:C,Report!A645,Used!D:D))</f>
        <v/>
      </c>
      <c r="D645" s="7" t="str">
        <f t="shared" si="20"/>
        <v/>
      </c>
      <c r="E645" s="9" t="str">
        <f>IFERROR((SUMIF(Purchase!C:C,Report!A645,Purchase!F:F)/B645),"")</f>
        <v/>
      </c>
      <c r="F645" s="12" t="str">
        <f t="shared" si="21"/>
        <v/>
      </c>
    </row>
    <row r="646" spans="1:6" x14ac:dyDescent="0.25">
      <c r="A646" s="6" t="str">
        <f t="array" ref="A646">IFERROR(INDEX(Purchase!$C$2:$C$5002, MATCH(0, COUNTIF($A$1:A645,Purchase!$C$2:$C$5002 ), 0)),"")</f>
        <v/>
      </c>
      <c r="B646" s="7" t="str">
        <f>IF(SUMIF(Purchase!C:C,Report!A646,Purchase!D:D)=0,"",SUMIF(Purchase!C:C,Report!A646,Purchase!D:D))</f>
        <v/>
      </c>
      <c r="C646" s="7" t="str">
        <f>IF(SUMIF(Used!C:C,Report!A646,Used!D:D)=0,"",SUMIF(Used!C:C,Report!A646,Used!D:D))</f>
        <v/>
      </c>
      <c r="D646" s="7" t="str">
        <f t="shared" si="20"/>
        <v/>
      </c>
      <c r="E646" s="9" t="str">
        <f>IFERROR((SUMIF(Purchase!C:C,Report!A646,Purchase!F:F)/B646),"")</f>
        <v/>
      </c>
      <c r="F646" s="12" t="str">
        <f t="shared" si="21"/>
        <v/>
      </c>
    </row>
    <row r="647" spans="1:6" x14ac:dyDescent="0.25">
      <c r="A647" s="6" t="str">
        <f t="array" ref="A647">IFERROR(INDEX(Purchase!$C$2:$C$5002, MATCH(0, COUNTIF($A$1:A646,Purchase!$C$2:$C$5002 ), 0)),"")</f>
        <v/>
      </c>
      <c r="B647" s="7" t="str">
        <f>IF(SUMIF(Purchase!C:C,Report!A647,Purchase!D:D)=0,"",SUMIF(Purchase!C:C,Report!A647,Purchase!D:D))</f>
        <v/>
      </c>
      <c r="C647" s="7" t="str">
        <f>IF(SUMIF(Used!C:C,Report!A647,Used!D:D)=0,"",SUMIF(Used!C:C,Report!A647,Used!D:D))</f>
        <v/>
      </c>
      <c r="D647" s="7" t="str">
        <f t="shared" si="20"/>
        <v/>
      </c>
      <c r="E647" s="9" t="str">
        <f>IFERROR((SUMIF(Purchase!C:C,Report!A647,Purchase!F:F)/B647),"")</f>
        <v/>
      </c>
      <c r="F647" s="12" t="str">
        <f t="shared" si="21"/>
        <v/>
      </c>
    </row>
    <row r="648" spans="1:6" x14ac:dyDescent="0.25">
      <c r="A648" s="6" t="str">
        <f t="array" ref="A648">IFERROR(INDEX(Purchase!$C$2:$C$5002, MATCH(0, COUNTIF($A$1:A647,Purchase!$C$2:$C$5002 ), 0)),"")</f>
        <v/>
      </c>
      <c r="B648" s="7" t="str">
        <f>IF(SUMIF(Purchase!C:C,Report!A648,Purchase!D:D)=0,"",SUMIF(Purchase!C:C,Report!A648,Purchase!D:D))</f>
        <v/>
      </c>
      <c r="C648" s="7" t="str">
        <f>IF(SUMIF(Used!C:C,Report!A648,Used!D:D)=0,"",SUMIF(Used!C:C,Report!A648,Used!D:D))</f>
        <v/>
      </c>
      <c r="D648" s="7" t="str">
        <f t="shared" si="20"/>
        <v/>
      </c>
      <c r="E648" s="9" t="str">
        <f>IFERROR((SUMIF(Purchase!C:C,Report!A648,Purchase!F:F)/B648),"")</f>
        <v/>
      </c>
      <c r="F648" s="12" t="str">
        <f t="shared" si="21"/>
        <v/>
      </c>
    </row>
    <row r="649" spans="1:6" x14ac:dyDescent="0.25">
      <c r="A649" s="6" t="str">
        <f t="array" ref="A649">IFERROR(INDEX(Purchase!$C$2:$C$5002, MATCH(0, COUNTIF($A$1:A648,Purchase!$C$2:$C$5002 ), 0)),"")</f>
        <v/>
      </c>
      <c r="B649" s="7" t="str">
        <f>IF(SUMIF(Purchase!C:C,Report!A649,Purchase!D:D)=0,"",SUMIF(Purchase!C:C,Report!A649,Purchase!D:D))</f>
        <v/>
      </c>
      <c r="C649" s="7" t="str">
        <f>IF(SUMIF(Used!C:C,Report!A649,Used!D:D)=0,"",SUMIF(Used!C:C,Report!A649,Used!D:D))</f>
        <v/>
      </c>
      <c r="D649" s="7" t="str">
        <f t="shared" ref="D649:D712" si="22">IFERROR(B649-C649,"")</f>
        <v/>
      </c>
      <c r="E649" s="9" t="str">
        <f>IFERROR((SUMIF(Purchase!C:C,Report!A649,Purchase!F:F)/B649),"")</f>
        <v/>
      </c>
      <c r="F649" s="12" t="str">
        <f t="shared" si="21"/>
        <v/>
      </c>
    </row>
    <row r="650" spans="1:6" x14ac:dyDescent="0.25">
      <c r="A650" s="6" t="str">
        <f t="array" ref="A650">IFERROR(INDEX(Purchase!$C$2:$C$5002, MATCH(0, COUNTIF($A$1:A649,Purchase!$C$2:$C$5002 ), 0)),"")</f>
        <v/>
      </c>
      <c r="B650" s="7" t="str">
        <f>IF(SUMIF(Purchase!C:C,Report!A650,Purchase!D:D)=0,"",SUMIF(Purchase!C:C,Report!A650,Purchase!D:D))</f>
        <v/>
      </c>
      <c r="C650" s="7" t="str">
        <f>IF(SUMIF(Used!C:C,Report!A650,Used!D:D)=0,"",SUMIF(Used!C:C,Report!A650,Used!D:D))</f>
        <v/>
      </c>
      <c r="D650" s="7" t="str">
        <f t="shared" si="22"/>
        <v/>
      </c>
      <c r="E650" s="9" t="str">
        <f>IFERROR((SUMIF(Purchase!C:C,Report!A650,Purchase!F:F)/B650),"")</f>
        <v/>
      </c>
      <c r="F650" s="12" t="str">
        <f t="shared" si="21"/>
        <v/>
      </c>
    </row>
    <row r="651" spans="1:6" x14ac:dyDescent="0.25">
      <c r="A651" s="6" t="str">
        <f t="array" ref="A651">IFERROR(INDEX(Purchase!$C$2:$C$5002, MATCH(0, COUNTIF($A$1:A650,Purchase!$C$2:$C$5002 ), 0)),"")</f>
        <v/>
      </c>
      <c r="B651" s="7" t="str">
        <f>IF(SUMIF(Purchase!C:C,Report!A651,Purchase!D:D)=0,"",SUMIF(Purchase!C:C,Report!A651,Purchase!D:D))</f>
        <v/>
      </c>
      <c r="C651" s="7" t="str">
        <f>IF(SUMIF(Used!C:C,Report!A651,Used!D:D)=0,"",SUMIF(Used!C:C,Report!A651,Used!D:D))</f>
        <v/>
      </c>
      <c r="D651" s="7" t="str">
        <f t="shared" si="22"/>
        <v/>
      </c>
      <c r="E651" s="9" t="str">
        <f>IFERROR((SUMIF(Purchase!C:C,Report!A651,Purchase!F:F)/B651),"")</f>
        <v/>
      </c>
      <c r="F651" s="12" t="str">
        <f t="shared" si="21"/>
        <v/>
      </c>
    </row>
    <row r="652" spans="1:6" x14ac:dyDescent="0.25">
      <c r="A652" s="6" t="str">
        <f t="array" ref="A652">IFERROR(INDEX(Purchase!$C$2:$C$5002, MATCH(0, COUNTIF($A$1:A651,Purchase!$C$2:$C$5002 ), 0)),"")</f>
        <v/>
      </c>
      <c r="B652" s="7" t="str">
        <f>IF(SUMIF(Purchase!C:C,Report!A652,Purchase!D:D)=0,"",SUMIF(Purchase!C:C,Report!A652,Purchase!D:D))</f>
        <v/>
      </c>
      <c r="C652" s="7" t="str">
        <f>IF(SUMIF(Used!C:C,Report!A652,Used!D:D)=0,"",SUMIF(Used!C:C,Report!A652,Used!D:D))</f>
        <v/>
      </c>
      <c r="D652" s="7" t="str">
        <f t="shared" si="22"/>
        <v/>
      </c>
      <c r="E652" s="9" t="str">
        <f>IFERROR((SUMIF(Purchase!C:C,Report!A652,Purchase!F:F)/B652),"")</f>
        <v/>
      </c>
      <c r="F652" s="12" t="str">
        <f t="shared" si="21"/>
        <v/>
      </c>
    </row>
    <row r="653" spans="1:6" x14ac:dyDescent="0.25">
      <c r="A653" s="6" t="str">
        <f t="array" ref="A653">IFERROR(INDEX(Purchase!$C$2:$C$5002, MATCH(0, COUNTIF($A$1:A652,Purchase!$C$2:$C$5002 ), 0)),"")</f>
        <v/>
      </c>
      <c r="B653" s="7" t="str">
        <f>IF(SUMIF(Purchase!C:C,Report!A653,Purchase!D:D)=0,"",SUMIF(Purchase!C:C,Report!A653,Purchase!D:D))</f>
        <v/>
      </c>
      <c r="C653" s="7" t="str">
        <f>IF(SUMIF(Used!C:C,Report!A653,Used!D:D)=0,"",SUMIF(Used!C:C,Report!A653,Used!D:D))</f>
        <v/>
      </c>
      <c r="D653" s="7" t="str">
        <f t="shared" si="22"/>
        <v/>
      </c>
      <c r="E653" s="9" t="str">
        <f>IFERROR((SUMIF(Purchase!C:C,Report!A653,Purchase!F:F)/B653),"")</f>
        <v/>
      </c>
      <c r="F653" s="12" t="str">
        <f t="shared" si="21"/>
        <v/>
      </c>
    </row>
    <row r="654" spans="1:6" x14ac:dyDescent="0.25">
      <c r="A654" s="6" t="str">
        <f t="array" ref="A654">IFERROR(INDEX(Purchase!$C$2:$C$5002, MATCH(0, COUNTIF($A$1:A653,Purchase!$C$2:$C$5002 ), 0)),"")</f>
        <v/>
      </c>
      <c r="B654" s="7" t="str">
        <f>IF(SUMIF(Purchase!C:C,Report!A654,Purchase!D:D)=0,"",SUMIF(Purchase!C:C,Report!A654,Purchase!D:D))</f>
        <v/>
      </c>
      <c r="C654" s="7" t="str">
        <f>IF(SUMIF(Used!C:C,Report!A654,Used!D:D)=0,"",SUMIF(Used!C:C,Report!A654,Used!D:D))</f>
        <v/>
      </c>
      <c r="D654" s="7" t="str">
        <f t="shared" si="22"/>
        <v/>
      </c>
      <c r="E654" s="9" t="str">
        <f>IFERROR((SUMIF(Purchase!C:C,Report!A654,Purchase!F:F)/B654),"")</f>
        <v/>
      </c>
      <c r="F654" s="12" t="str">
        <f t="shared" si="21"/>
        <v/>
      </c>
    </row>
    <row r="655" spans="1:6" x14ac:dyDescent="0.25">
      <c r="A655" s="6" t="str">
        <f t="array" ref="A655">IFERROR(INDEX(Purchase!$C$2:$C$5002, MATCH(0, COUNTIF($A$1:A654,Purchase!$C$2:$C$5002 ), 0)),"")</f>
        <v/>
      </c>
      <c r="B655" s="7" t="str">
        <f>IF(SUMIF(Purchase!C:C,Report!A655,Purchase!D:D)=0,"",SUMIF(Purchase!C:C,Report!A655,Purchase!D:D))</f>
        <v/>
      </c>
      <c r="C655" s="7" t="str">
        <f>IF(SUMIF(Used!C:C,Report!A655,Used!D:D)=0,"",SUMIF(Used!C:C,Report!A655,Used!D:D))</f>
        <v/>
      </c>
      <c r="D655" s="7" t="str">
        <f t="shared" si="22"/>
        <v/>
      </c>
      <c r="E655" s="9" t="str">
        <f>IFERROR((SUMIF(Purchase!C:C,Report!A655,Purchase!F:F)/B655),"")</f>
        <v/>
      </c>
      <c r="F655" s="12" t="str">
        <f t="shared" si="21"/>
        <v/>
      </c>
    </row>
    <row r="656" spans="1:6" x14ac:dyDescent="0.25">
      <c r="A656" s="6" t="str">
        <f t="array" ref="A656">IFERROR(INDEX(Purchase!$C$2:$C$5002, MATCH(0, COUNTIF($A$1:A655,Purchase!$C$2:$C$5002 ), 0)),"")</f>
        <v/>
      </c>
      <c r="B656" s="7" t="str">
        <f>IF(SUMIF(Purchase!C:C,Report!A656,Purchase!D:D)=0,"",SUMIF(Purchase!C:C,Report!A656,Purchase!D:D))</f>
        <v/>
      </c>
      <c r="C656" s="7" t="str">
        <f>IF(SUMIF(Used!C:C,Report!A656,Used!D:D)=0,"",SUMIF(Used!C:C,Report!A656,Used!D:D))</f>
        <v/>
      </c>
      <c r="D656" s="7" t="str">
        <f t="shared" si="22"/>
        <v/>
      </c>
      <c r="E656" s="9" t="str">
        <f>IFERROR((SUMIF(Purchase!C:C,Report!A656,Purchase!F:F)/B656),"")</f>
        <v/>
      </c>
      <c r="F656" s="12" t="str">
        <f t="shared" si="21"/>
        <v/>
      </c>
    </row>
    <row r="657" spans="1:6" x14ac:dyDescent="0.25">
      <c r="A657" s="6" t="str">
        <f t="array" ref="A657">IFERROR(INDEX(Purchase!$C$2:$C$5002, MATCH(0, COUNTIF($A$1:A656,Purchase!$C$2:$C$5002 ), 0)),"")</f>
        <v/>
      </c>
      <c r="B657" s="7" t="str">
        <f>IF(SUMIF(Purchase!C:C,Report!A657,Purchase!D:D)=0,"",SUMIF(Purchase!C:C,Report!A657,Purchase!D:D))</f>
        <v/>
      </c>
      <c r="C657" s="7" t="str">
        <f>IF(SUMIF(Used!C:C,Report!A657,Used!D:D)=0,"",SUMIF(Used!C:C,Report!A657,Used!D:D))</f>
        <v/>
      </c>
      <c r="D657" s="7" t="str">
        <f t="shared" si="22"/>
        <v/>
      </c>
      <c r="E657" s="9" t="str">
        <f>IFERROR((SUMIF(Purchase!C:C,Report!A657,Purchase!F:F)/B657),"")</f>
        <v/>
      </c>
      <c r="F657" s="12" t="str">
        <f t="shared" si="21"/>
        <v/>
      </c>
    </row>
    <row r="658" spans="1:6" x14ac:dyDescent="0.25">
      <c r="A658" s="6" t="str">
        <f t="array" ref="A658">IFERROR(INDEX(Purchase!$C$2:$C$5002, MATCH(0, COUNTIF($A$1:A657,Purchase!$C$2:$C$5002 ), 0)),"")</f>
        <v/>
      </c>
      <c r="B658" s="7" t="str">
        <f>IF(SUMIF(Purchase!C:C,Report!A658,Purchase!D:D)=0,"",SUMIF(Purchase!C:C,Report!A658,Purchase!D:D))</f>
        <v/>
      </c>
      <c r="C658" s="7" t="str">
        <f>IF(SUMIF(Used!C:C,Report!A658,Used!D:D)=0,"",SUMIF(Used!C:C,Report!A658,Used!D:D))</f>
        <v/>
      </c>
      <c r="D658" s="7" t="str">
        <f t="shared" si="22"/>
        <v/>
      </c>
      <c r="E658" s="9" t="str">
        <f>IFERROR((SUMIF(Purchase!C:C,Report!A658,Purchase!F:F)/B658),"")</f>
        <v/>
      </c>
      <c r="F658" s="12" t="str">
        <f t="shared" si="21"/>
        <v/>
      </c>
    </row>
    <row r="659" spans="1:6" x14ac:dyDescent="0.25">
      <c r="A659" s="6" t="str">
        <f t="array" ref="A659">IFERROR(INDEX(Purchase!$C$2:$C$5002, MATCH(0, COUNTIF($A$1:A658,Purchase!$C$2:$C$5002 ), 0)),"")</f>
        <v/>
      </c>
      <c r="B659" s="7" t="str">
        <f>IF(SUMIF(Purchase!C:C,Report!A659,Purchase!D:D)=0,"",SUMIF(Purchase!C:C,Report!A659,Purchase!D:D))</f>
        <v/>
      </c>
      <c r="C659" s="7" t="str">
        <f>IF(SUMIF(Used!C:C,Report!A659,Used!D:D)=0,"",SUMIF(Used!C:C,Report!A659,Used!D:D))</f>
        <v/>
      </c>
      <c r="D659" s="7" t="str">
        <f t="shared" si="22"/>
        <v/>
      </c>
      <c r="E659" s="9" t="str">
        <f>IFERROR((SUMIF(Purchase!C:C,Report!A659,Purchase!F:F)/B659),"")</f>
        <v/>
      </c>
      <c r="F659" s="12" t="str">
        <f t="shared" si="21"/>
        <v/>
      </c>
    </row>
    <row r="660" spans="1:6" x14ac:dyDescent="0.25">
      <c r="A660" s="6" t="str">
        <f t="array" ref="A660">IFERROR(INDEX(Purchase!$C$2:$C$5002, MATCH(0, COUNTIF($A$1:A659,Purchase!$C$2:$C$5002 ), 0)),"")</f>
        <v/>
      </c>
      <c r="B660" s="7" t="str">
        <f>IF(SUMIF(Purchase!C:C,Report!A660,Purchase!D:D)=0,"",SUMIF(Purchase!C:C,Report!A660,Purchase!D:D))</f>
        <v/>
      </c>
      <c r="C660" s="7" t="str">
        <f>IF(SUMIF(Used!C:C,Report!A660,Used!D:D)=0,"",SUMIF(Used!C:C,Report!A660,Used!D:D))</f>
        <v/>
      </c>
      <c r="D660" s="7" t="str">
        <f t="shared" si="22"/>
        <v/>
      </c>
      <c r="E660" s="9" t="str">
        <f>IFERROR((SUMIF(Purchase!C:C,Report!A660,Purchase!F:F)/B660),"")</f>
        <v/>
      </c>
      <c r="F660" s="12" t="str">
        <f t="shared" si="21"/>
        <v/>
      </c>
    </row>
    <row r="661" spans="1:6" x14ac:dyDescent="0.25">
      <c r="A661" s="6" t="str">
        <f t="array" ref="A661">IFERROR(INDEX(Purchase!$C$2:$C$5002, MATCH(0, COUNTIF($A$1:A660,Purchase!$C$2:$C$5002 ), 0)),"")</f>
        <v/>
      </c>
      <c r="B661" s="7" t="str">
        <f>IF(SUMIF(Purchase!C:C,Report!A661,Purchase!D:D)=0,"",SUMIF(Purchase!C:C,Report!A661,Purchase!D:D))</f>
        <v/>
      </c>
      <c r="C661" s="7" t="str">
        <f>IF(SUMIF(Used!C:C,Report!A661,Used!D:D)=0,"",SUMIF(Used!C:C,Report!A661,Used!D:D))</f>
        <v/>
      </c>
      <c r="D661" s="7" t="str">
        <f t="shared" si="22"/>
        <v/>
      </c>
      <c r="E661" s="9" t="str">
        <f>IFERROR((SUMIF(Purchase!C:C,Report!A661,Purchase!F:F)/B661),"")</f>
        <v/>
      </c>
      <c r="F661" s="12" t="str">
        <f t="shared" si="21"/>
        <v/>
      </c>
    </row>
    <row r="662" spans="1:6" x14ac:dyDescent="0.25">
      <c r="A662" s="6" t="str">
        <f t="array" ref="A662">IFERROR(INDEX(Purchase!$C$2:$C$5002, MATCH(0, COUNTIF($A$1:A661,Purchase!$C$2:$C$5002 ), 0)),"")</f>
        <v/>
      </c>
      <c r="B662" s="7" t="str">
        <f>IF(SUMIF(Purchase!C:C,Report!A662,Purchase!D:D)=0,"",SUMIF(Purchase!C:C,Report!A662,Purchase!D:D))</f>
        <v/>
      </c>
      <c r="C662" s="7" t="str">
        <f>IF(SUMIF(Used!C:C,Report!A662,Used!D:D)=0,"",SUMIF(Used!C:C,Report!A662,Used!D:D))</f>
        <v/>
      </c>
      <c r="D662" s="7" t="str">
        <f t="shared" si="22"/>
        <v/>
      </c>
      <c r="E662" s="9" t="str">
        <f>IFERROR((SUMIF(Purchase!C:C,Report!A662,Purchase!F:F)/B662),"")</f>
        <v/>
      </c>
      <c r="F662" s="12" t="str">
        <f t="shared" si="21"/>
        <v/>
      </c>
    </row>
    <row r="663" spans="1:6" x14ac:dyDescent="0.25">
      <c r="A663" s="6" t="str">
        <f t="array" ref="A663">IFERROR(INDEX(Purchase!$C$2:$C$5002, MATCH(0, COUNTIF($A$1:A662,Purchase!$C$2:$C$5002 ), 0)),"")</f>
        <v/>
      </c>
      <c r="B663" s="7" t="str">
        <f>IF(SUMIF(Purchase!C:C,Report!A663,Purchase!D:D)=0,"",SUMIF(Purchase!C:C,Report!A663,Purchase!D:D))</f>
        <v/>
      </c>
      <c r="C663" s="7" t="str">
        <f>IF(SUMIF(Used!C:C,Report!A663,Used!D:D)=0,"",SUMIF(Used!C:C,Report!A663,Used!D:D))</f>
        <v/>
      </c>
      <c r="D663" s="7" t="str">
        <f t="shared" si="22"/>
        <v/>
      </c>
      <c r="E663" s="9" t="str">
        <f>IFERROR((SUMIF(Purchase!C:C,Report!A663,Purchase!F:F)/B663),"")</f>
        <v/>
      </c>
      <c r="F663" s="12" t="str">
        <f t="shared" si="21"/>
        <v/>
      </c>
    </row>
    <row r="664" spans="1:6" x14ac:dyDescent="0.25">
      <c r="A664" s="6" t="str">
        <f t="array" ref="A664">IFERROR(INDEX(Purchase!$C$2:$C$5002, MATCH(0, COUNTIF($A$1:A663,Purchase!$C$2:$C$5002 ), 0)),"")</f>
        <v/>
      </c>
      <c r="B664" s="7" t="str">
        <f>IF(SUMIF(Purchase!C:C,Report!A664,Purchase!D:D)=0,"",SUMIF(Purchase!C:C,Report!A664,Purchase!D:D))</f>
        <v/>
      </c>
      <c r="C664" s="7" t="str">
        <f>IF(SUMIF(Used!C:C,Report!A664,Used!D:D)=0,"",SUMIF(Used!C:C,Report!A664,Used!D:D))</f>
        <v/>
      </c>
      <c r="D664" s="7" t="str">
        <f t="shared" si="22"/>
        <v/>
      </c>
      <c r="E664" s="9" t="str">
        <f>IFERROR((SUMIF(Purchase!C:C,Report!A664,Purchase!F:F)/B664),"")</f>
        <v/>
      </c>
      <c r="F664" s="12" t="str">
        <f t="shared" si="21"/>
        <v/>
      </c>
    </row>
    <row r="665" spans="1:6" x14ac:dyDescent="0.25">
      <c r="A665" s="6" t="str">
        <f t="array" ref="A665">IFERROR(INDEX(Purchase!$C$2:$C$5002, MATCH(0, COUNTIF($A$1:A664,Purchase!$C$2:$C$5002 ), 0)),"")</f>
        <v/>
      </c>
      <c r="B665" s="7" t="str">
        <f>IF(SUMIF(Purchase!C:C,Report!A665,Purchase!D:D)=0,"",SUMIF(Purchase!C:C,Report!A665,Purchase!D:D))</f>
        <v/>
      </c>
      <c r="C665" s="7" t="str">
        <f>IF(SUMIF(Used!C:C,Report!A665,Used!D:D)=0,"",SUMIF(Used!C:C,Report!A665,Used!D:D))</f>
        <v/>
      </c>
      <c r="D665" s="7" t="str">
        <f t="shared" si="22"/>
        <v/>
      </c>
      <c r="E665" s="9" t="str">
        <f>IFERROR((SUMIF(Purchase!C:C,Report!A665,Purchase!F:F)/B665),"")</f>
        <v/>
      </c>
      <c r="F665" s="12" t="str">
        <f t="shared" si="21"/>
        <v/>
      </c>
    </row>
    <row r="666" spans="1:6" x14ac:dyDescent="0.25">
      <c r="A666" s="6" t="str">
        <f t="array" ref="A666">IFERROR(INDEX(Purchase!$C$2:$C$5002, MATCH(0, COUNTIF($A$1:A665,Purchase!$C$2:$C$5002 ), 0)),"")</f>
        <v/>
      </c>
      <c r="B666" s="7" t="str">
        <f>IF(SUMIF(Purchase!C:C,Report!A666,Purchase!D:D)=0,"",SUMIF(Purchase!C:C,Report!A666,Purchase!D:D))</f>
        <v/>
      </c>
      <c r="C666" s="7" t="str">
        <f>IF(SUMIF(Used!C:C,Report!A666,Used!D:D)=0,"",SUMIF(Used!C:C,Report!A666,Used!D:D))</f>
        <v/>
      </c>
      <c r="D666" s="7" t="str">
        <f t="shared" si="22"/>
        <v/>
      </c>
      <c r="E666" s="9" t="str">
        <f>IFERROR((SUMIF(Purchase!C:C,Report!A666,Purchase!F:F)/B666),"")</f>
        <v/>
      </c>
      <c r="F666" s="12" t="str">
        <f t="shared" si="21"/>
        <v/>
      </c>
    </row>
    <row r="667" spans="1:6" x14ac:dyDescent="0.25">
      <c r="A667" s="6" t="str">
        <f t="array" ref="A667">IFERROR(INDEX(Purchase!$C$2:$C$5002, MATCH(0, COUNTIF($A$1:A666,Purchase!$C$2:$C$5002 ), 0)),"")</f>
        <v/>
      </c>
      <c r="B667" s="7" t="str">
        <f>IF(SUMIF(Purchase!C:C,Report!A667,Purchase!D:D)=0,"",SUMIF(Purchase!C:C,Report!A667,Purchase!D:D))</f>
        <v/>
      </c>
      <c r="C667" s="7" t="str">
        <f>IF(SUMIF(Used!C:C,Report!A667,Used!D:D)=0,"",SUMIF(Used!C:C,Report!A667,Used!D:D))</f>
        <v/>
      </c>
      <c r="D667" s="7" t="str">
        <f t="shared" si="22"/>
        <v/>
      </c>
      <c r="E667" s="9" t="str">
        <f>IFERROR((SUMIF(Purchase!C:C,Report!A667,Purchase!F:F)/B667),"")</f>
        <v/>
      </c>
      <c r="F667" s="12" t="str">
        <f t="shared" si="21"/>
        <v/>
      </c>
    </row>
    <row r="668" spans="1:6" x14ac:dyDescent="0.25">
      <c r="A668" s="6" t="str">
        <f t="array" ref="A668">IFERROR(INDEX(Purchase!$C$2:$C$5002, MATCH(0, COUNTIF($A$1:A667,Purchase!$C$2:$C$5002 ), 0)),"")</f>
        <v/>
      </c>
      <c r="B668" s="7" t="str">
        <f>IF(SUMIF(Purchase!C:C,Report!A668,Purchase!D:D)=0,"",SUMIF(Purchase!C:C,Report!A668,Purchase!D:D))</f>
        <v/>
      </c>
      <c r="C668" s="7" t="str">
        <f>IF(SUMIF(Used!C:C,Report!A668,Used!D:D)=0,"",SUMIF(Used!C:C,Report!A668,Used!D:D))</f>
        <v/>
      </c>
      <c r="D668" s="7" t="str">
        <f t="shared" si="22"/>
        <v/>
      </c>
      <c r="E668" s="9" t="str">
        <f>IFERROR((SUMIF(Purchase!C:C,Report!A668,Purchase!F:F)/B668),"")</f>
        <v/>
      </c>
      <c r="F668" s="12" t="str">
        <f t="shared" si="21"/>
        <v/>
      </c>
    </row>
    <row r="669" spans="1:6" x14ac:dyDescent="0.25">
      <c r="A669" s="6" t="str">
        <f t="array" ref="A669">IFERROR(INDEX(Purchase!$C$2:$C$5002, MATCH(0, COUNTIF($A$1:A668,Purchase!$C$2:$C$5002 ), 0)),"")</f>
        <v/>
      </c>
      <c r="B669" s="7" t="str">
        <f>IF(SUMIF(Purchase!C:C,Report!A669,Purchase!D:D)=0,"",SUMIF(Purchase!C:C,Report!A669,Purchase!D:D))</f>
        <v/>
      </c>
      <c r="C669" s="7" t="str">
        <f>IF(SUMIF(Used!C:C,Report!A669,Used!D:D)=0,"",SUMIF(Used!C:C,Report!A669,Used!D:D))</f>
        <v/>
      </c>
      <c r="D669" s="7" t="str">
        <f t="shared" si="22"/>
        <v/>
      </c>
      <c r="E669" s="9" t="str">
        <f>IFERROR((SUMIF(Purchase!C:C,Report!A669,Purchase!F:F)/B669),"")</f>
        <v/>
      </c>
      <c r="F669" s="12" t="str">
        <f t="shared" si="21"/>
        <v/>
      </c>
    </row>
    <row r="670" spans="1:6" x14ac:dyDescent="0.25">
      <c r="A670" s="6" t="str">
        <f t="array" ref="A670">IFERROR(INDEX(Purchase!$C$2:$C$5002, MATCH(0, COUNTIF($A$1:A669,Purchase!$C$2:$C$5002 ), 0)),"")</f>
        <v/>
      </c>
      <c r="B670" s="7" t="str">
        <f>IF(SUMIF(Purchase!C:C,Report!A670,Purchase!D:D)=0,"",SUMIF(Purchase!C:C,Report!A670,Purchase!D:D))</f>
        <v/>
      </c>
      <c r="C670" s="7" t="str">
        <f>IF(SUMIF(Used!C:C,Report!A670,Used!D:D)=0,"",SUMIF(Used!C:C,Report!A670,Used!D:D))</f>
        <v/>
      </c>
      <c r="D670" s="7" t="str">
        <f t="shared" si="22"/>
        <v/>
      </c>
      <c r="E670" s="9" t="str">
        <f>IFERROR((SUMIF(Purchase!C:C,Report!A670,Purchase!F:F)/B670),"")</f>
        <v/>
      </c>
      <c r="F670" s="12" t="str">
        <f t="shared" si="21"/>
        <v/>
      </c>
    </row>
    <row r="671" spans="1:6" x14ac:dyDescent="0.25">
      <c r="A671" s="6" t="str">
        <f t="array" ref="A671">IFERROR(INDEX(Purchase!$C$2:$C$5002, MATCH(0, COUNTIF($A$1:A670,Purchase!$C$2:$C$5002 ), 0)),"")</f>
        <v/>
      </c>
      <c r="B671" s="7" t="str">
        <f>IF(SUMIF(Purchase!C:C,Report!A671,Purchase!D:D)=0,"",SUMIF(Purchase!C:C,Report!A671,Purchase!D:D))</f>
        <v/>
      </c>
      <c r="C671" s="7" t="str">
        <f>IF(SUMIF(Used!C:C,Report!A671,Used!D:D)=0,"",SUMIF(Used!C:C,Report!A671,Used!D:D))</f>
        <v/>
      </c>
      <c r="D671" s="7" t="str">
        <f t="shared" si="22"/>
        <v/>
      </c>
      <c r="E671" s="9" t="str">
        <f>IFERROR((SUMIF(Purchase!C:C,Report!A671,Purchase!F:F)/B671),"")</f>
        <v/>
      </c>
      <c r="F671" s="12" t="str">
        <f t="shared" si="21"/>
        <v/>
      </c>
    </row>
    <row r="672" spans="1:6" x14ac:dyDescent="0.25">
      <c r="A672" s="6" t="str">
        <f t="array" ref="A672">IFERROR(INDEX(Purchase!$C$2:$C$5002, MATCH(0, COUNTIF($A$1:A671,Purchase!$C$2:$C$5002 ), 0)),"")</f>
        <v/>
      </c>
      <c r="B672" s="7" t="str">
        <f>IF(SUMIF(Purchase!C:C,Report!A672,Purchase!D:D)=0,"",SUMIF(Purchase!C:C,Report!A672,Purchase!D:D))</f>
        <v/>
      </c>
      <c r="C672" s="7" t="str">
        <f>IF(SUMIF(Used!C:C,Report!A672,Used!D:D)=0,"",SUMIF(Used!C:C,Report!A672,Used!D:D))</f>
        <v/>
      </c>
      <c r="D672" s="7" t="str">
        <f t="shared" si="22"/>
        <v/>
      </c>
      <c r="E672" s="9" t="str">
        <f>IFERROR((SUMIF(Purchase!C:C,Report!A672,Purchase!F:F)/B672),"")</f>
        <v/>
      </c>
      <c r="F672" s="12" t="str">
        <f t="shared" si="21"/>
        <v/>
      </c>
    </row>
    <row r="673" spans="1:6" x14ac:dyDescent="0.25">
      <c r="A673" s="6" t="str">
        <f t="array" ref="A673">IFERROR(INDEX(Purchase!$C$2:$C$5002, MATCH(0, COUNTIF($A$1:A672,Purchase!$C$2:$C$5002 ), 0)),"")</f>
        <v/>
      </c>
      <c r="B673" s="7" t="str">
        <f>IF(SUMIF(Purchase!C:C,Report!A673,Purchase!D:D)=0,"",SUMIF(Purchase!C:C,Report!A673,Purchase!D:D))</f>
        <v/>
      </c>
      <c r="C673" s="7" t="str">
        <f>IF(SUMIF(Used!C:C,Report!A673,Used!D:D)=0,"",SUMIF(Used!C:C,Report!A673,Used!D:D))</f>
        <v/>
      </c>
      <c r="D673" s="7" t="str">
        <f t="shared" si="22"/>
        <v/>
      </c>
      <c r="E673" s="9" t="str">
        <f>IFERROR((SUMIF(Purchase!C:C,Report!A673,Purchase!F:F)/B673),"")</f>
        <v/>
      </c>
      <c r="F673" s="12" t="str">
        <f t="shared" si="21"/>
        <v/>
      </c>
    </row>
    <row r="674" spans="1:6" x14ac:dyDescent="0.25">
      <c r="A674" s="6" t="str">
        <f t="array" ref="A674">IFERROR(INDEX(Purchase!$C$2:$C$5002, MATCH(0, COUNTIF($A$1:A673,Purchase!$C$2:$C$5002 ), 0)),"")</f>
        <v/>
      </c>
      <c r="B674" s="7" t="str">
        <f>IF(SUMIF(Purchase!C:C,Report!A674,Purchase!D:D)=0,"",SUMIF(Purchase!C:C,Report!A674,Purchase!D:D))</f>
        <v/>
      </c>
      <c r="C674" s="7" t="str">
        <f>IF(SUMIF(Used!C:C,Report!A674,Used!D:D)=0,"",SUMIF(Used!C:C,Report!A674,Used!D:D))</f>
        <v/>
      </c>
      <c r="D674" s="7" t="str">
        <f t="shared" si="22"/>
        <v/>
      </c>
      <c r="E674" s="9" t="str">
        <f>IFERROR((SUMIF(Purchase!C:C,Report!A674,Purchase!F:F)/B674),"")</f>
        <v/>
      </c>
      <c r="F674" s="12" t="str">
        <f t="shared" si="21"/>
        <v/>
      </c>
    </row>
    <row r="675" spans="1:6" x14ac:dyDescent="0.25">
      <c r="A675" s="6" t="str">
        <f t="array" ref="A675">IFERROR(INDEX(Purchase!$C$2:$C$5002, MATCH(0, COUNTIF($A$1:A674,Purchase!$C$2:$C$5002 ), 0)),"")</f>
        <v/>
      </c>
      <c r="B675" s="7" t="str">
        <f>IF(SUMIF(Purchase!C:C,Report!A675,Purchase!D:D)=0,"",SUMIF(Purchase!C:C,Report!A675,Purchase!D:D))</f>
        <v/>
      </c>
      <c r="C675" s="7" t="str">
        <f>IF(SUMIF(Used!C:C,Report!A675,Used!D:D)=0,"",SUMIF(Used!C:C,Report!A675,Used!D:D))</f>
        <v/>
      </c>
      <c r="D675" s="7" t="str">
        <f t="shared" si="22"/>
        <v/>
      </c>
      <c r="E675" s="9" t="str">
        <f>IFERROR((SUMIF(Purchase!C:C,Report!A675,Purchase!F:F)/B675),"")</f>
        <v/>
      </c>
      <c r="F675" s="12" t="str">
        <f t="shared" si="21"/>
        <v/>
      </c>
    </row>
    <row r="676" spans="1:6" x14ac:dyDescent="0.25">
      <c r="A676" s="6" t="str">
        <f t="array" ref="A676">IFERROR(INDEX(Purchase!$C$2:$C$5002, MATCH(0, COUNTIF($A$1:A675,Purchase!$C$2:$C$5002 ), 0)),"")</f>
        <v/>
      </c>
      <c r="B676" s="7" t="str">
        <f>IF(SUMIF(Purchase!C:C,Report!A676,Purchase!D:D)=0,"",SUMIF(Purchase!C:C,Report!A676,Purchase!D:D))</f>
        <v/>
      </c>
      <c r="C676" s="7" t="str">
        <f>IF(SUMIF(Used!C:C,Report!A676,Used!D:D)=0,"",SUMIF(Used!C:C,Report!A676,Used!D:D))</f>
        <v/>
      </c>
      <c r="D676" s="7" t="str">
        <f t="shared" si="22"/>
        <v/>
      </c>
      <c r="E676" s="9" t="str">
        <f>IFERROR((SUMIF(Purchase!C:C,Report!A676,Purchase!F:F)/B676),"")</f>
        <v/>
      </c>
      <c r="F676" s="12" t="str">
        <f t="shared" si="21"/>
        <v/>
      </c>
    </row>
    <row r="677" spans="1:6" x14ac:dyDescent="0.25">
      <c r="A677" s="6" t="str">
        <f t="array" ref="A677">IFERROR(INDEX(Purchase!$C$2:$C$5002, MATCH(0, COUNTIF($A$1:A676,Purchase!$C$2:$C$5002 ), 0)),"")</f>
        <v/>
      </c>
      <c r="B677" s="7" t="str">
        <f>IF(SUMIF(Purchase!C:C,Report!A677,Purchase!D:D)=0,"",SUMIF(Purchase!C:C,Report!A677,Purchase!D:D))</f>
        <v/>
      </c>
      <c r="C677" s="7" t="str">
        <f>IF(SUMIF(Used!C:C,Report!A677,Used!D:D)=0,"",SUMIF(Used!C:C,Report!A677,Used!D:D))</f>
        <v/>
      </c>
      <c r="D677" s="7" t="str">
        <f t="shared" si="22"/>
        <v/>
      </c>
      <c r="E677" s="9" t="str">
        <f>IFERROR((SUMIF(Purchase!C:C,Report!A677,Purchase!F:F)/B677),"")</f>
        <v/>
      </c>
      <c r="F677" s="12" t="str">
        <f t="shared" si="21"/>
        <v/>
      </c>
    </row>
    <row r="678" spans="1:6" x14ac:dyDescent="0.25">
      <c r="A678" s="6" t="str">
        <f t="array" ref="A678">IFERROR(INDEX(Purchase!$C$2:$C$5002, MATCH(0, COUNTIF($A$1:A677,Purchase!$C$2:$C$5002 ), 0)),"")</f>
        <v/>
      </c>
      <c r="B678" s="7" t="str">
        <f>IF(SUMIF(Purchase!C:C,Report!A678,Purchase!D:D)=0,"",SUMIF(Purchase!C:C,Report!A678,Purchase!D:D))</f>
        <v/>
      </c>
      <c r="C678" s="7" t="str">
        <f>IF(SUMIF(Used!C:C,Report!A678,Used!D:D)=0,"",SUMIF(Used!C:C,Report!A678,Used!D:D))</f>
        <v/>
      </c>
      <c r="D678" s="7" t="str">
        <f t="shared" si="22"/>
        <v/>
      </c>
      <c r="E678" s="9" t="str">
        <f>IFERROR((SUMIF(Purchase!C:C,Report!A678,Purchase!F:F)/B678),"")</f>
        <v/>
      </c>
      <c r="F678" s="12" t="str">
        <f t="shared" si="21"/>
        <v/>
      </c>
    </row>
    <row r="679" spans="1:6" x14ac:dyDescent="0.25">
      <c r="A679" s="6" t="str">
        <f t="array" ref="A679">IFERROR(INDEX(Purchase!$C$2:$C$5002, MATCH(0, COUNTIF($A$1:A678,Purchase!$C$2:$C$5002 ), 0)),"")</f>
        <v/>
      </c>
      <c r="B679" s="7" t="str">
        <f>IF(SUMIF(Purchase!C:C,Report!A679,Purchase!D:D)=0,"",SUMIF(Purchase!C:C,Report!A679,Purchase!D:D))</f>
        <v/>
      </c>
      <c r="C679" s="7" t="str">
        <f>IF(SUMIF(Used!C:C,Report!A679,Used!D:D)=0,"",SUMIF(Used!C:C,Report!A679,Used!D:D))</f>
        <v/>
      </c>
      <c r="D679" s="7" t="str">
        <f t="shared" si="22"/>
        <v/>
      </c>
      <c r="E679" s="9" t="str">
        <f>IFERROR((SUMIF(Purchase!C:C,Report!A679,Purchase!F:F)/B679),"")</f>
        <v/>
      </c>
      <c r="F679" s="12" t="str">
        <f t="shared" si="21"/>
        <v/>
      </c>
    </row>
    <row r="680" spans="1:6" x14ac:dyDescent="0.25">
      <c r="A680" s="6" t="str">
        <f t="array" ref="A680">IFERROR(INDEX(Purchase!$C$2:$C$5002, MATCH(0, COUNTIF($A$1:A679,Purchase!$C$2:$C$5002 ), 0)),"")</f>
        <v/>
      </c>
      <c r="B680" s="7" t="str">
        <f>IF(SUMIF(Purchase!C:C,Report!A680,Purchase!D:D)=0,"",SUMIF(Purchase!C:C,Report!A680,Purchase!D:D))</f>
        <v/>
      </c>
      <c r="C680" s="7" t="str">
        <f>IF(SUMIF(Used!C:C,Report!A680,Used!D:D)=0,"",SUMIF(Used!C:C,Report!A680,Used!D:D))</f>
        <v/>
      </c>
      <c r="D680" s="7" t="str">
        <f t="shared" si="22"/>
        <v/>
      </c>
      <c r="E680" s="9" t="str">
        <f>IFERROR((SUMIF(Purchase!C:C,Report!A680,Purchase!F:F)/B680),"")</f>
        <v/>
      </c>
      <c r="F680" s="12" t="str">
        <f t="shared" si="21"/>
        <v/>
      </c>
    </row>
    <row r="681" spans="1:6" x14ac:dyDescent="0.25">
      <c r="A681" s="6" t="str">
        <f t="array" ref="A681">IFERROR(INDEX(Purchase!$C$2:$C$5002, MATCH(0, COUNTIF($A$1:A680,Purchase!$C$2:$C$5002 ), 0)),"")</f>
        <v/>
      </c>
      <c r="B681" s="7" t="str">
        <f>IF(SUMIF(Purchase!C:C,Report!A681,Purchase!D:D)=0,"",SUMIF(Purchase!C:C,Report!A681,Purchase!D:D))</f>
        <v/>
      </c>
      <c r="C681" s="7" t="str">
        <f>IF(SUMIF(Used!C:C,Report!A681,Used!D:D)=0,"",SUMIF(Used!C:C,Report!A681,Used!D:D))</f>
        <v/>
      </c>
      <c r="D681" s="7" t="str">
        <f t="shared" si="22"/>
        <v/>
      </c>
      <c r="E681" s="9" t="str">
        <f>IFERROR((SUMIF(Purchase!C:C,Report!A681,Purchase!F:F)/B681),"")</f>
        <v/>
      </c>
      <c r="F681" s="12" t="str">
        <f t="shared" si="21"/>
        <v/>
      </c>
    </row>
    <row r="682" spans="1:6" x14ac:dyDescent="0.25">
      <c r="A682" s="6" t="str">
        <f t="array" ref="A682">IFERROR(INDEX(Purchase!$C$2:$C$5002, MATCH(0, COUNTIF($A$1:A681,Purchase!$C$2:$C$5002 ), 0)),"")</f>
        <v/>
      </c>
      <c r="B682" s="7" t="str">
        <f>IF(SUMIF(Purchase!C:C,Report!A682,Purchase!D:D)=0,"",SUMIF(Purchase!C:C,Report!A682,Purchase!D:D))</f>
        <v/>
      </c>
      <c r="C682" s="7" t="str">
        <f>IF(SUMIF(Used!C:C,Report!A682,Used!D:D)=0,"",SUMIF(Used!C:C,Report!A682,Used!D:D))</f>
        <v/>
      </c>
      <c r="D682" s="7" t="str">
        <f t="shared" si="22"/>
        <v/>
      </c>
      <c r="E682" s="9" t="str">
        <f>IFERROR((SUMIF(Purchase!C:C,Report!A682,Purchase!F:F)/B682),"")</f>
        <v/>
      </c>
      <c r="F682" s="12" t="str">
        <f t="shared" si="21"/>
        <v/>
      </c>
    </row>
    <row r="683" spans="1:6" x14ac:dyDescent="0.25">
      <c r="A683" s="6" t="str">
        <f t="array" ref="A683">IFERROR(INDEX(Purchase!$C$2:$C$5002, MATCH(0, COUNTIF($A$1:A682,Purchase!$C$2:$C$5002 ), 0)),"")</f>
        <v/>
      </c>
      <c r="B683" s="7" t="str">
        <f>IF(SUMIF(Purchase!C:C,Report!A683,Purchase!D:D)=0,"",SUMIF(Purchase!C:C,Report!A683,Purchase!D:D))</f>
        <v/>
      </c>
      <c r="C683" s="7" t="str">
        <f>IF(SUMIF(Used!C:C,Report!A683,Used!D:D)=0,"",SUMIF(Used!C:C,Report!A683,Used!D:D))</f>
        <v/>
      </c>
      <c r="D683" s="7" t="str">
        <f t="shared" si="22"/>
        <v/>
      </c>
      <c r="E683" s="9" t="str">
        <f>IFERROR((SUMIF(Purchase!C:C,Report!A683,Purchase!F:F)/B683),"")</f>
        <v/>
      </c>
      <c r="F683" s="12" t="str">
        <f t="shared" si="21"/>
        <v/>
      </c>
    </row>
    <row r="684" spans="1:6" x14ac:dyDescent="0.25">
      <c r="A684" s="6" t="str">
        <f t="array" ref="A684">IFERROR(INDEX(Purchase!$C$2:$C$5002, MATCH(0, COUNTIF($A$1:A683,Purchase!$C$2:$C$5002 ), 0)),"")</f>
        <v/>
      </c>
      <c r="B684" s="7" t="str">
        <f>IF(SUMIF(Purchase!C:C,Report!A684,Purchase!D:D)=0,"",SUMIF(Purchase!C:C,Report!A684,Purchase!D:D))</f>
        <v/>
      </c>
      <c r="C684" s="7" t="str">
        <f>IF(SUMIF(Used!C:C,Report!A684,Used!D:D)=0,"",SUMIF(Used!C:C,Report!A684,Used!D:D))</f>
        <v/>
      </c>
      <c r="D684" s="7" t="str">
        <f t="shared" si="22"/>
        <v/>
      </c>
      <c r="E684" s="9" t="str">
        <f>IFERROR((SUMIF(Purchase!C:C,Report!A684,Purchase!F:F)/B684),"")</f>
        <v/>
      </c>
      <c r="F684" s="12" t="str">
        <f t="shared" si="21"/>
        <v/>
      </c>
    </row>
    <row r="685" spans="1:6" x14ac:dyDescent="0.25">
      <c r="A685" s="6" t="str">
        <f t="array" ref="A685">IFERROR(INDEX(Purchase!$C$2:$C$5002, MATCH(0, COUNTIF($A$1:A684,Purchase!$C$2:$C$5002 ), 0)),"")</f>
        <v/>
      </c>
      <c r="B685" s="7" t="str">
        <f>IF(SUMIF(Purchase!C:C,Report!A685,Purchase!D:D)=0,"",SUMIF(Purchase!C:C,Report!A685,Purchase!D:D))</f>
        <v/>
      </c>
      <c r="C685" s="7" t="str">
        <f>IF(SUMIF(Used!C:C,Report!A685,Used!D:D)=0,"",SUMIF(Used!C:C,Report!A685,Used!D:D))</f>
        <v/>
      </c>
      <c r="D685" s="7" t="str">
        <f t="shared" si="22"/>
        <v/>
      </c>
      <c r="E685" s="9" t="str">
        <f>IFERROR((SUMIF(Purchase!C:C,Report!A685,Purchase!F:F)/B685),"")</f>
        <v/>
      </c>
      <c r="F685" s="12" t="str">
        <f t="shared" si="21"/>
        <v/>
      </c>
    </row>
    <row r="686" spans="1:6" x14ac:dyDescent="0.25">
      <c r="A686" s="6" t="str">
        <f t="array" ref="A686">IFERROR(INDEX(Purchase!$C$2:$C$5002, MATCH(0, COUNTIF($A$1:A685,Purchase!$C$2:$C$5002 ), 0)),"")</f>
        <v/>
      </c>
      <c r="B686" s="7" t="str">
        <f>IF(SUMIF(Purchase!C:C,Report!A686,Purchase!D:D)=0,"",SUMIF(Purchase!C:C,Report!A686,Purchase!D:D))</f>
        <v/>
      </c>
      <c r="C686" s="7" t="str">
        <f>IF(SUMIF(Used!C:C,Report!A686,Used!D:D)=0,"",SUMIF(Used!C:C,Report!A686,Used!D:D))</f>
        <v/>
      </c>
      <c r="D686" s="7" t="str">
        <f t="shared" si="22"/>
        <v/>
      </c>
      <c r="E686" s="9" t="str">
        <f>IFERROR((SUMIF(Purchase!C:C,Report!A686,Purchase!F:F)/B686),"")</f>
        <v/>
      </c>
      <c r="F686" s="12" t="str">
        <f t="shared" si="21"/>
        <v/>
      </c>
    </row>
    <row r="687" spans="1:6" x14ac:dyDescent="0.25">
      <c r="A687" s="6" t="str">
        <f t="array" ref="A687">IFERROR(INDEX(Purchase!$C$2:$C$5002, MATCH(0, COUNTIF($A$1:A686,Purchase!$C$2:$C$5002 ), 0)),"")</f>
        <v/>
      </c>
      <c r="B687" s="7" t="str">
        <f>IF(SUMIF(Purchase!C:C,Report!A687,Purchase!D:D)=0,"",SUMIF(Purchase!C:C,Report!A687,Purchase!D:D))</f>
        <v/>
      </c>
      <c r="C687" s="7" t="str">
        <f>IF(SUMIF(Used!C:C,Report!A687,Used!D:D)=0,"",SUMIF(Used!C:C,Report!A687,Used!D:D))</f>
        <v/>
      </c>
      <c r="D687" s="7" t="str">
        <f t="shared" si="22"/>
        <v/>
      </c>
      <c r="E687" s="9" t="str">
        <f>IFERROR((SUMIF(Purchase!C:C,Report!A687,Purchase!F:F)/B687),"")</f>
        <v/>
      </c>
      <c r="F687" s="12" t="str">
        <f t="shared" si="21"/>
        <v/>
      </c>
    </row>
    <row r="688" spans="1:6" x14ac:dyDescent="0.25">
      <c r="A688" s="6" t="str">
        <f t="array" ref="A688">IFERROR(INDEX(Purchase!$C$2:$C$5002, MATCH(0, COUNTIF($A$1:A687,Purchase!$C$2:$C$5002 ), 0)),"")</f>
        <v/>
      </c>
      <c r="B688" s="7" t="str">
        <f>IF(SUMIF(Purchase!C:C,Report!A688,Purchase!D:D)=0,"",SUMIF(Purchase!C:C,Report!A688,Purchase!D:D))</f>
        <v/>
      </c>
      <c r="C688" s="7" t="str">
        <f>IF(SUMIF(Used!C:C,Report!A688,Used!D:D)=0,"",SUMIF(Used!C:C,Report!A688,Used!D:D))</f>
        <v/>
      </c>
      <c r="D688" s="7" t="str">
        <f t="shared" si="22"/>
        <v/>
      </c>
      <c r="E688" s="9" t="str">
        <f>IFERROR((SUMIF(Purchase!C:C,Report!A688,Purchase!F:F)/B688),"")</f>
        <v/>
      </c>
      <c r="F688" s="12" t="str">
        <f t="shared" si="21"/>
        <v/>
      </c>
    </row>
    <row r="689" spans="1:6" x14ac:dyDescent="0.25">
      <c r="A689" s="6" t="str">
        <f t="array" ref="A689">IFERROR(INDEX(Purchase!$C$2:$C$5002, MATCH(0, COUNTIF($A$1:A688,Purchase!$C$2:$C$5002 ), 0)),"")</f>
        <v/>
      </c>
      <c r="B689" s="7" t="str">
        <f>IF(SUMIF(Purchase!C:C,Report!A689,Purchase!D:D)=0,"",SUMIF(Purchase!C:C,Report!A689,Purchase!D:D))</f>
        <v/>
      </c>
      <c r="C689" s="7" t="str">
        <f>IF(SUMIF(Used!C:C,Report!A689,Used!D:D)=0,"",SUMIF(Used!C:C,Report!A689,Used!D:D))</f>
        <v/>
      </c>
      <c r="D689" s="7" t="str">
        <f t="shared" si="22"/>
        <v/>
      </c>
      <c r="E689" s="9" t="str">
        <f>IFERROR((SUMIF(Purchase!C:C,Report!A689,Purchase!F:F)/B689),"")</f>
        <v/>
      </c>
      <c r="F689" s="12" t="str">
        <f t="shared" si="21"/>
        <v/>
      </c>
    </row>
    <row r="690" spans="1:6" x14ac:dyDescent="0.25">
      <c r="A690" s="6" t="str">
        <f t="array" ref="A690">IFERROR(INDEX(Purchase!$C$2:$C$5002, MATCH(0, COUNTIF($A$1:A689,Purchase!$C$2:$C$5002 ), 0)),"")</f>
        <v/>
      </c>
      <c r="B690" s="7" t="str">
        <f>IF(SUMIF(Purchase!C:C,Report!A690,Purchase!D:D)=0,"",SUMIF(Purchase!C:C,Report!A690,Purchase!D:D))</f>
        <v/>
      </c>
      <c r="C690" s="7" t="str">
        <f>IF(SUMIF(Used!C:C,Report!A690,Used!D:D)=0,"",SUMIF(Used!C:C,Report!A690,Used!D:D))</f>
        <v/>
      </c>
      <c r="D690" s="7" t="str">
        <f t="shared" si="22"/>
        <v/>
      </c>
      <c r="E690" s="9" t="str">
        <f>IFERROR((SUMIF(Purchase!C:C,Report!A690,Purchase!F:F)/B690),"")</f>
        <v/>
      </c>
      <c r="F690" s="12" t="str">
        <f t="shared" si="21"/>
        <v/>
      </c>
    </row>
    <row r="691" spans="1:6" x14ac:dyDescent="0.25">
      <c r="A691" s="6" t="str">
        <f t="array" ref="A691">IFERROR(INDEX(Purchase!$C$2:$C$5002, MATCH(0, COUNTIF($A$1:A690,Purchase!$C$2:$C$5002 ), 0)),"")</f>
        <v/>
      </c>
      <c r="B691" s="7" t="str">
        <f>IF(SUMIF(Purchase!C:C,Report!A691,Purchase!D:D)=0,"",SUMIF(Purchase!C:C,Report!A691,Purchase!D:D))</f>
        <v/>
      </c>
      <c r="C691" s="7" t="str">
        <f>IF(SUMIF(Used!C:C,Report!A691,Used!D:D)=0,"",SUMIF(Used!C:C,Report!A691,Used!D:D))</f>
        <v/>
      </c>
      <c r="D691" s="7" t="str">
        <f t="shared" si="22"/>
        <v/>
      </c>
      <c r="E691" s="9" t="str">
        <f>IFERROR((SUMIF(Purchase!C:C,Report!A691,Purchase!F:F)/B691),"")</f>
        <v/>
      </c>
      <c r="F691" s="12" t="str">
        <f t="shared" si="21"/>
        <v/>
      </c>
    </row>
    <row r="692" spans="1:6" x14ac:dyDescent="0.25">
      <c r="A692" s="6" t="str">
        <f t="array" ref="A692">IFERROR(INDEX(Purchase!$C$2:$C$5002, MATCH(0, COUNTIF($A$1:A691,Purchase!$C$2:$C$5002 ), 0)),"")</f>
        <v/>
      </c>
      <c r="B692" s="7" t="str">
        <f>IF(SUMIF(Purchase!C:C,Report!A692,Purchase!D:D)=0,"",SUMIF(Purchase!C:C,Report!A692,Purchase!D:D))</f>
        <v/>
      </c>
      <c r="C692" s="7" t="str">
        <f>IF(SUMIF(Used!C:C,Report!A692,Used!D:D)=0,"",SUMIF(Used!C:C,Report!A692,Used!D:D))</f>
        <v/>
      </c>
      <c r="D692" s="7" t="str">
        <f t="shared" si="22"/>
        <v/>
      </c>
      <c r="E692" s="9" t="str">
        <f>IFERROR((SUMIF(Purchase!C:C,Report!A692,Purchase!F:F)/B692),"")</f>
        <v/>
      </c>
      <c r="F692" s="12" t="str">
        <f t="shared" si="21"/>
        <v/>
      </c>
    </row>
    <row r="693" spans="1:6" x14ac:dyDescent="0.25">
      <c r="A693" s="6" t="str">
        <f t="array" ref="A693">IFERROR(INDEX(Purchase!$C$2:$C$5002, MATCH(0, COUNTIF($A$1:A692,Purchase!$C$2:$C$5002 ), 0)),"")</f>
        <v/>
      </c>
      <c r="B693" s="7" t="str">
        <f>IF(SUMIF(Purchase!C:C,Report!A693,Purchase!D:D)=0,"",SUMIF(Purchase!C:C,Report!A693,Purchase!D:D))</f>
        <v/>
      </c>
      <c r="C693" s="7" t="str">
        <f>IF(SUMIF(Used!C:C,Report!A693,Used!D:D)=0,"",SUMIF(Used!C:C,Report!A693,Used!D:D))</f>
        <v/>
      </c>
      <c r="D693" s="7" t="str">
        <f t="shared" si="22"/>
        <v/>
      </c>
      <c r="E693" s="9" t="str">
        <f>IFERROR((SUMIF(Purchase!C:C,Report!A693,Purchase!F:F)/B693),"")</f>
        <v/>
      </c>
      <c r="F693" s="12" t="str">
        <f t="shared" si="21"/>
        <v/>
      </c>
    </row>
    <row r="694" spans="1:6" x14ac:dyDescent="0.25">
      <c r="A694" s="6" t="str">
        <f t="array" ref="A694">IFERROR(INDEX(Purchase!$C$2:$C$5002, MATCH(0, COUNTIF($A$1:A693,Purchase!$C$2:$C$5002 ), 0)),"")</f>
        <v/>
      </c>
      <c r="B694" s="7" t="str">
        <f>IF(SUMIF(Purchase!C:C,Report!A694,Purchase!D:D)=0,"",SUMIF(Purchase!C:C,Report!A694,Purchase!D:D))</f>
        <v/>
      </c>
      <c r="C694" s="7" t="str">
        <f>IF(SUMIF(Used!C:C,Report!A694,Used!D:D)=0,"",SUMIF(Used!C:C,Report!A694,Used!D:D))</f>
        <v/>
      </c>
      <c r="D694" s="7" t="str">
        <f t="shared" si="22"/>
        <v/>
      </c>
      <c r="E694" s="9" t="str">
        <f>IFERROR((SUMIF(Purchase!C:C,Report!A694,Purchase!F:F)/B694),"")</f>
        <v/>
      </c>
      <c r="F694" s="12" t="str">
        <f t="shared" si="21"/>
        <v/>
      </c>
    </row>
    <row r="695" spans="1:6" x14ac:dyDescent="0.25">
      <c r="A695" s="6" t="str">
        <f t="array" ref="A695">IFERROR(INDEX(Purchase!$C$2:$C$5002, MATCH(0, COUNTIF($A$1:A694,Purchase!$C$2:$C$5002 ), 0)),"")</f>
        <v/>
      </c>
      <c r="B695" s="7" t="str">
        <f>IF(SUMIF(Purchase!C:C,Report!A695,Purchase!D:D)=0,"",SUMIF(Purchase!C:C,Report!A695,Purchase!D:D))</f>
        <v/>
      </c>
      <c r="C695" s="7" t="str">
        <f>IF(SUMIF(Used!C:C,Report!A695,Used!D:D)=0,"",SUMIF(Used!C:C,Report!A695,Used!D:D))</f>
        <v/>
      </c>
      <c r="D695" s="7" t="str">
        <f t="shared" si="22"/>
        <v/>
      </c>
      <c r="E695" s="9" t="str">
        <f>IFERROR((SUMIF(Purchase!C:C,Report!A695,Purchase!F:F)/B695),"")</f>
        <v/>
      </c>
      <c r="F695" s="12" t="str">
        <f t="shared" si="21"/>
        <v/>
      </c>
    </row>
    <row r="696" spans="1:6" x14ac:dyDescent="0.25">
      <c r="A696" s="6" t="str">
        <f t="array" ref="A696">IFERROR(INDEX(Purchase!$C$2:$C$5002, MATCH(0, COUNTIF($A$1:A695,Purchase!$C$2:$C$5002 ), 0)),"")</f>
        <v/>
      </c>
      <c r="B696" s="7" t="str">
        <f>IF(SUMIF(Purchase!C:C,Report!A696,Purchase!D:D)=0,"",SUMIF(Purchase!C:C,Report!A696,Purchase!D:D))</f>
        <v/>
      </c>
      <c r="C696" s="7" t="str">
        <f>IF(SUMIF(Used!C:C,Report!A696,Used!D:D)=0,"",SUMIF(Used!C:C,Report!A696,Used!D:D))</f>
        <v/>
      </c>
      <c r="D696" s="7" t="str">
        <f t="shared" si="22"/>
        <v/>
      </c>
      <c r="E696" s="9" t="str">
        <f>IFERROR((SUMIF(Purchase!C:C,Report!A696,Purchase!F:F)/B696),"")</f>
        <v/>
      </c>
      <c r="F696" s="12" t="str">
        <f t="shared" si="21"/>
        <v/>
      </c>
    </row>
    <row r="697" spans="1:6" x14ac:dyDescent="0.25">
      <c r="A697" s="6" t="str">
        <f t="array" ref="A697">IFERROR(INDEX(Purchase!$C$2:$C$5002, MATCH(0, COUNTIF($A$1:A696,Purchase!$C$2:$C$5002 ), 0)),"")</f>
        <v/>
      </c>
      <c r="B697" s="7" t="str">
        <f>IF(SUMIF(Purchase!C:C,Report!A697,Purchase!D:D)=0,"",SUMIF(Purchase!C:C,Report!A697,Purchase!D:D))</f>
        <v/>
      </c>
      <c r="C697" s="7" t="str">
        <f>IF(SUMIF(Used!C:C,Report!A697,Used!D:D)=0,"",SUMIF(Used!C:C,Report!A697,Used!D:D))</f>
        <v/>
      </c>
      <c r="D697" s="7" t="str">
        <f t="shared" si="22"/>
        <v/>
      </c>
      <c r="E697" s="9" t="str">
        <f>IFERROR((SUMIF(Purchase!C:C,Report!A697,Purchase!F:F)/B697),"")</f>
        <v/>
      </c>
      <c r="F697" s="12" t="str">
        <f t="shared" si="21"/>
        <v/>
      </c>
    </row>
    <row r="698" spans="1:6" x14ac:dyDescent="0.25">
      <c r="A698" s="6" t="str">
        <f t="array" ref="A698">IFERROR(INDEX(Purchase!$C$2:$C$5002, MATCH(0, COUNTIF($A$1:A697,Purchase!$C$2:$C$5002 ), 0)),"")</f>
        <v/>
      </c>
      <c r="B698" s="7" t="str">
        <f>IF(SUMIF(Purchase!C:C,Report!A698,Purchase!D:D)=0,"",SUMIF(Purchase!C:C,Report!A698,Purchase!D:D))</f>
        <v/>
      </c>
      <c r="C698" s="7" t="str">
        <f>IF(SUMIF(Used!C:C,Report!A698,Used!D:D)=0,"",SUMIF(Used!C:C,Report!A698,Used!D:D))</f>
        <v/>
      </c>
      <c r="D698" s="7" t="str">
        <f t="shared" si="22"/>
        <v/>
      </c>
      <c r="E698" s="9" t="str">
        <f>IFERROR((SUMIF(Purchase!C:C,Report!A698,Purchase!F:F)/B698),"")</f>
        <v/>
      </c>
      <c r="F698" s="12" t="str">
        <f t="shared" si="21"/>
        <v/>
      </c>
    </row>
    <row r="699" spans="1:6" x14ac:dyDescent="0.25">
      <c r="A699" s="6" t="str">
        <f t="array" ref="A699">IFERROR(INDEX(Purchase!$C$2:$C$5002, MATCH(0, COUNTIF($A$1:A698,Purchase!$C$2:$C$5002 ), 0)),"")</f>
        <v/>
      </c>
      <c r="B699" s="7" t="str">
        <f>IF(SUMIF(Purchase!C:C,Report!A699,Purchase!D:D)=0,"",SUMIF(Purchase!C:C,Report!A699,Purchase!D:D))</f>
        <v/>
      </c>
      <c r="C699" s="7" t="str">
        <f>IF(SUMIF(Used!C:C,Report!A699,Used!D:D)=0,"",SUMIF(Used!C:C,Report!A699,Used!D:D))</f>
        <v/>
      </c>
      <c r="D699" s="7" t="str">
        <f t="shared" si="22"/>
        <v/>
      </c>
      <c r="E699" s="9" t="str">
        <f>IFERROR((SUMIF(Purchase!C:C,Report!A699,Purchase!F:F)/B699),"")</f>
        <v/>
      </c>
      <c r="F699" s="12" t="str">
        <f t="shared" si="21"/>
        <v/>
      </c>
    </row>
    <row r="700" spans="1:6" x14ac:dyDescent="0.25">
      <c r="A700" s="6" t="str">
        <f t="array" ref="A700">IFERROR(INDEX(Purchase!$C$2:$C$5002, MATCH(0, COUNTIF($A$1:A699,Purchase!$C$2:$C$5002 ), 0)),"")</f>
        <v/>
      </c>
      <c r="B700" s="7" t="str">
        <f>IF(SUMIF(Purchase!C:C,Report!A700,Purchase!D:D)=0,"",SUMIF(Purchase!C:C,Report!A700,Purchase!D:D))</f>
        <v/>
      </c>
      <c r="C700" s="7" t="str">
        <f>IF(SUMIF(Used!C:C,Report!A700,Used!D:D)=0,"",SUMIF(Used!C:C,Report!A700,Used!D:D))</f>
        <v/>
      </c>
      <c r="D700" s="7" t="str">
        <f t="shared" si="22"/>
        <v/>
      </c>
      <c r="E700" s="9" t="str">
        <f>IFERROR((SUMIF(Purchase!C:C,Report!A700,Purchase!F:F)/B700),"")</f>
        <v/>
      </c>
      <c r="F700" s="12" t="str">
        <f t="shared" si="21"/>
        <v/>
      </c>
    </row>
    <row r="701" spans="1:6" x14ac:dyDescent="0.25">
      <c r="A701" s="6" t="str">
        <f t="array" ref="A701">IFERROR(INDEX(Purchase!$C$2:$C$5002, MATCH(0, COUNTIF($A$1:A700,Purchase!$C$2:$C$5002 ), 0)),"")</f>
        <v/>
      </c>
      <c r="B701" s="7" t="str">
        <f>IF(SUMIF(Purchase!C:C,Report!A701,Purchase!D:D)=0,"",SUMIF(Purchase!C:C,Report!A701,Purchase!D:D))</f>
        <v/>
      </c>
      <c r="C701" s="7" t="str">
        <f>IF(SUMIF(Used!C:C,Report!A701,Used!D:D)=0,"",SUMIF(Used!C:C,Report!A701,Used!D:D))</f>
        <v/>
      </c>
      <c r="D701" s="7" t="str">
        <f t="shared" si="22"/>
        <v/>
      </c>
      <c r="E701" s="9" t="str">
        <f>IFERROR((SUMIF(Purchase!C:C,Report!A701,Purchase!F:F)/B701),"")</f>
        <v/>
      </c>
      <c r="F701" s="12" t="str">
        <f t="shared" si="21"/>
        <v/>
      </c>
    </row>
    <row r="702" spans="1:6" x14ac:dyDescent="0.25">
      <c r="A702" s="6" t="str">
        <f t="array" ref="A702">IFERROR(INDEX(Purchase!$C$2:$C$5002, MATCH(0, COUNTIF($A$1:A701,Purchase!$C$2:$C$5002 ), 0)),"")</f>
        <v/>
      </c>
      <c r="B702" s="7" t="str">
        <f>IF(SUMIF(Purchase!C:C,Report!A702,Purchase!D:D)=0,"",SUMIF(Purchase!C:C,Report!A702,Purchase!D:D))</f>
        <v/>
      </c>
      <c r="C702" s="7" t="str">
        <f>IF(SUMIF(Used!C:C,Report!A702,Used!D:D)=0,"",SUMIF(Used!C:C,Report!A702,Used!D:D))</f>
        <v/>
      </c>
      <c r="D702" s="7" t="str">
        <f t="shared" si="22"/>
        <v/>
      </c>
      <c r="E702" s="9" t="str">
        <f>IFERROR((SUMIF(Purchase!C:C,Report!A702,Purchase!F:F)/B702),"")</f>
        <v/>
      </c>
      <c r="F702" s="12" t="str">
        <f t="shared" si="21"/>
        <v/>
      </c>
    </row>
    <row r="703" spans="1:6" x14ac:dyDescent="0.25">
      <c r="A703" s="6" t="str">
        <f t="array" ref="A703">IFERROR(INDEX(Purchase!$C$2:$C$5002, MATCH(0, COUNTIF($A$1:A702,Purchase!$C$2:$C$5002 ), 0)),"")</f>
        <v/>
      </c>
      <c r="B703" s="7" t="str">
        <f>IF(SUMIF(Purchase!C:C,Report!A703,Purchase!D:D)=0,"",SUMIF(Purchase!C:C,Report!A703,Purchase!D:D))</f>
        <v/>
      </c>
      <c r="C703" s="7" t="str">
        <f>IF(SUMIF(Used!C:C,Report!A703,Used!D:D)=0,"",SUMIF(Used!C:C,Report!A703,Used!D:D))</f>
        <v/>
      </c>
      <c r="D703" s="7" t="str">
        <f t="shared" si="22"/>
        <v/>
      </c>
      <c r="E703" s="9" t="str">
        <f>IFERROR((SUMIF(Purchase!C:C,Report!A703,Purchase!F:F)/B703),"")</f>
        <v/>
      </c>
      <c r="F703" s="12" t="str">
        <f t="shared" si="21"/>
        <v/>
      </c>
    </row>
    <row r="704" spans="1:6" x14ac:dyDescent="0.25">
      <c r="A704" s="6" t="str">
        <f t="array" ref="A704">IFERROR(INDEX(Purchase!$C$2:$C$5002, MATCH(0, COUNTIF($A$1:A703,Purchase!$C$2:$C$5002 ), 0)),"")</f>
        <v/>
      </c>
      <c r="B704" s="7" t="str">
        <f>IF(SUMIF(Purchase!C:C,Report!A704,Purchase!D:D)=0,"",SUMIF(Purchase!C:C,Report!A704,Purchase!D:D))</f>
        <v/>
      </c>
      <c r="C704" s="7" t="str">
        <f>IF(SUMIF(Used!C:C,Report!A704,Used!D:D)=0,"",SUMIF(Used!C:C,Report!A704,Used!D:D))</f>
        <v/>
      </c>
      <c r="D704" s="7" t="str">
        <f t="shared" si="22"/>
        <v/>
      </c>
      <c r="E704" s="9" t="str">
        <f>IFERROR((SUMIF(Purchase!C:C,Report!A704,Purchase!F:F)/B704),"")</f>
        <v/>
      </c>
      <c r="F704" s="12" t="str">
        <f t="shared" si="21"/>
        <v/>
      </c>
    </row>
    <row r="705" spans="1:6" x14ac:dyDescent="0.25">
      <c r="A705" s="6" t="str">
        <f t="array" ref="A705">IFERROR(INDEX(Purchase!$C$2:$C$5002, MATCH(0, COUNTIF($A$1:A704,Purchase!$C$2:$C$5002 ), 0)),"")</f>
        <v/>
      </c>
      <c r="B705" s="7" t="str">
        <f>IF(SUMIF(Purchase!C:C,Report!A705,Purchase!D:D)=0,"",SUMIF(Purchase!C:C,Report!A705,Purchase!D:D))</f>
        <v/>
      </c>
      <c r="C705" s="7" t="str">
        <f>IF(SUMIF(Used!C:C,Report!A705,Used!D:D)=0,"",SUMIF(Used!C:C,Report!A705,Used!D:D))</f>
        <v/>
      </c>
      <c r="D705" s="7" t="str">
        <f t="shared" si="22"/>
        <v/>
      </c>
      <c r="E705" s="9" t="str">
        <f>IFERROR((SUMIF(Purchase!C:C,Report!A705,Purchase!F:F)/B705),"")</f>
        <v/>
      </c>
      <c r="F705" s="12" t="str">
        <f t="shared" si="21"/>
        <v/>
      </c>
    </row>
    <row r="706" spans="1:6" x14ac:dyDescent="0.25">
      <c r="A706" s="6" t="str">
        <f t="array" ref="A706">IFERROR(INDEX(Purchase!$C$2:$C$5002, MATCH(0, COUNTIF($A$1:A705,Purchase!$C$2:$C$5002 ), 0)),"")</f>
        <v/>
      </c>
      <c r="B706" s="7" t="str">
        <f>IF(SUMIF(Purchase!C:C,Report!A706,Purchase!D:D)=0,"",SUMIF(Purchase!C:C,Report!A706,Purchase!D:D))</f>
        <v/>
      </c>
      <c r="C706" s="7" t="str">
        <f>IF(SUMIF(Used!C:C,Report!A706,Used!D:D)=0,"",SUMIF(Used!C:C,Report!A706,Used!D:D))</f>
        <v/>
      </c>
      <c r="D706" s="7" t="str">
        <f t="shared" si="22"/>
        <v/>
      </c>
      <c r="E706" s="9" t="str">
        <f>IFERROR((SUMIF(Purchase!C:C,Report!A706,Purchase!F:F)/B706),"")</f>
        <v/>
      </c>
      <c r="F706" s="12" t="str">
        <f t="shared" si="21"/>
        <v/>
      </c>
    </row>
    <row r="707" spans="1:6" x14ac:dyDescent="0.25">
      <c r="A707" s="6" t="str">
        <f t="array" ref="A707">IFERROR(INDEX(Purchase!$C$2:$C$5002, MATCH(0, COUNTIF($A$1:A706,Purchase!$C$2:$C$5002 ), 0)),"")</f>
        <v/>
      </c>
      <c r="B707" s="7" t="str">
        <f>IF(SUMIF(Purchase!C:C,Report!A707,Purchase!D:D)=0,"",SUMIF(Purchase!C:C,Report!A707,Purchase!D:D))</f>
        <v/>
      </c>
      <c r="C707" s="7" t="str">
        <f>IF(SUMIF(Used!C:C,Report!A707,Used!D:D)=0,"",SUMIF(Used!C:C,Report!A707,Used!D:D))</f>
        <v/>
      </c>
      <c r="D707" s="7" t="str">
        <f t="shared" si="22"/>
        <v/>
      </c>
      <c r="E707" s="9" t="str">
        <f>IFERROR((SUMIF(Purchase!C:C,Report!A707,Purchase!F:F)/B707),"")</f>
        <v/>
      </c>
      <c r="F707" s="12" t="str">
        <f t="shared" ref="F707:F770" si="23">IFERROR(E707*D707,"")</f>
        <v/>
      </c>
    </row>
    <row r="708" spans="1:6" x14ac:dyDescent="0.25">
      <c r="A708" s="6" t="str">
        <f t="array" ref="A708">IFERROR(INDEX(Purchase!$C$2:$C$5002, MATCH(0, COUNTIF($A$1:A707,Purchase!$C$2:$C$5002 ), 0)),"")</f>
        <v/>
      </c>
      <c r="B708" s="7" t="str">
        <f>IF(SUMIF(Purchase!C:C,Report!A708,Purchase!D:D)=0,"",SUMIF(Purchase!C:C,Report!A708,Purchase!D:D))</f>
        <v/>
      </c>
      <c r="C708" s="7" t="str">
        <f>IF(SUMIF(Used!C:C,Report!A708,Used!D:D)=0,"",SUMIF(Used!C:C,Report!A708,Used!D:D))</f>
        <v/>
      </c>
      <c r="D708" s="7" t="str">
        <f t="shared" si="22"/>
        <v/>
      </c>
      <c r="E708" s="9" t="str">
        <f>IFERROR((SUMIF(Purchase!C:C,Report!A708,Purchase!F:F)/B708),"")</f>
        <v/>
      </c>
      <c r="F708" s="12" t="str">
        <f t="shared" si="23"/>
        <v/>
      </c>
    </row>
    <row r="709" spans="1:6" x14ac:dyDescent="0.25">
      <c r="A709" s="6" t="str">
        <f t="array" ref="A709">IFERROR(INDEX(Purchase!$C$2:$C$5002, MATCH(0, COUNTIF($A$1:A708,Purchase!$C$2:$C$5002 ), 0)),"")</f>
        <v/>
      </c>
      <c r="B709" s="7" t="str">
        <f>IF(SUMIF(Purchase!C:C,Report!A709,Purchase!D:D)=0,"",SUMIF(Purchase!C:C,Report!A709,Purchase!D:D))</f>
        <v/>
      </c>
      <c r="C709" s="7" t="str">
        <f>IF(SUMIF(Used!C:C,Report!A709,Used!D:D)=0,"",SUMIF(Used!C:C,Report!A709,Used!D:D))</f>
        <v/>
      </c>
      <c r="D709" s="7" t="str">
        <f t="shared" si="22"/>
        <v/>
      </c>
      <c r="E709" s="9" t="str">
        <f>IFERROR((SUMIF(Purchase!C:C,Report!A709,Purchase!F:F)/B709),"")</f>
        <v/>
      </c>
      <c r="F709" s="12" t="str">
        <f t="shared" si="23"/>
        <v/>
      </c>
    </row>
    <row r="710" spans="1:6" x14ac:dyDescent="0.25">
      <c r="A710" s="6" t="str">
        <f t="array" ref="A710">IFERROR(INDEX(Purchase!$C$2:$C$5002, MATCH(0, COUNTIF($A$1:A709,Purchase!$C$2:$C$5002 ), 0)),"")</f>
        <v/>
      </c>
      <c r="B710" s="7" t="str">
        <f>IF(SUMIF(Purchase!C:C,Report!A710,Purchase!D:D)=0,"",SUMIF(Purchase!C:C,Report!A710,Purchase!D:D))</f>
        <v/>
      </c>
      <c r="C710" s="7" t="str">
        <f>IF(SUMIF(Used!C:C,Report!A710,Used!D:D)=0,"",SUMIF(Used!C:C,Report!A710,Used!D:D))</f>
        <v/>
      </c>
      <c r="D710" s="7" t="str">
        <f t="shared" si="22"/>
        <v/>
      </c>
      <c r="E710" s="9" t="str">
        <f>IFERROR((SUMIF(Purchase!C:C,Report!A710,Purchase!F:F)/B710),"")</f>
        <v/>
      </c>
      <c r="F710" s="12" t="str">
        <f t="shared" si="23"/>
        <v/>
      </c>
    </row>
    <row r="711" spans="1:6" x14ac:dyDescent="0.25">
      <c r="A711" s="6" t="str">
        <f t="array" ref="A711">IFERROR(INDEX(Purchase!$C$2:$C$5002, MATCH(0, COUNTIF($A$1:A710,Purchase!$C$2:$C$5002 ), 0)),"")</f>
        <v/>
      </c>
      <c r="B711" s="7" t="str">
        <f>IF(SUMIF(Purchase!C:C,Report!A711,Purchase!D:D)=0,"",SUMIF(Purchase!C:C,Report!A711,Purchase!D:D))</f>
        <v/>
      </c>
      <c r="C711" s="7" t="str">
        <f>IF(SUMIF(Used!C:C,Report!A711,Used!D:D)=0,"",SUMIF(Used!C:C,Report!A711,Used!D:D))</f>
        <v/>
      </c>
      <c r="D711" s="7" t="str">
        <f t="shared" si="22"/>
        <v/>
      </c>
      <c r="E711" s="9" t="str">
        <f>IFERROR((SUMIF(Purchase!C:C,Report!A711,Purchase!F:F)/B711),"")</f>
        <v/>
      </c>
      <c r="F711" s="12" t="str">
        <f t="shared" si="23"/>
        <v/>
      </c>
    </row>
    <row r="712" spans="1:6" x14ac:dyDescent="0.25">
      <c r="A712" s="6" t="str">
        <f t="array" ref="A712">IFERROR(INDEX(Purchase!$C$2:$C$5002, MATCH(0, COUNTIF($A$1:A711,Purchase!$C$2:$C$5002 ), 0)),"")</f>
        <v/>
      </c>
      <c r="B712" s="7" t="str">
        <f>IF(SUMIF(Purchase!C:C,Report!A712,Purchase!D:D)=0,"",SUMIF(Purchase!C:C,Report!A712,Purchase!D:D))</f>
        <v/>
      </c>
      <c r="C712" s="7" t="str">
        <f>IF(SUMIF(Used!C:C,Report!A712,Used!D:D)=0,"",SUMIF(Used!C:C,Report!A712,Used!D:D))</f>
        <v/>
      </c>
      <c r="D712" s="7" t="str">
        <f t="shared" si="22"/>
        <v/>
      </c>
      <c r="E712" s="9" t="str">
        <f>IFERROR((SUMIF(Purchase!C:C,Report!A712,Purchase!F:F)/B712),"")</f>
        <v/>
      </c>
      <c r="F712" s="12" t="str">
        <f t="shared" si="23"/>
        <v/>
      </c>
    </row>
    <row r="713" spans="1:6" x14ac:dyDescent="0.25">
      <c r="A713" s="6" t="str">
        <f t="array" ref="A713">IFERROR(INDEX(Purchase!$C$2:$C$5002, MATCH(0, COUNTIF($A$1:A712,Purchase!$C$2:$C$5002 ), 0)),"")</f>
        <v/>
      </c>
      <c r="B713" s="7" t="str">
        <f>IF(SUMIF(Purchase!C:C,Report!A713,Purchase!D:D)=0,"",SUMIF(Purchase!C:C,Report!A713,Purchase!D:D))</f>
        <v/>
      </c>
      <c r="C713" s="7" t="str">
        <f>IF(SUMIF(Used!C:C,Report!A713,Used!D:D)=0,"",SUMIF(Used!C:C,Report!A713,Used!D:D))</f>
        <v/>
      </c>
      <c r="D713" s="7" t="str">
        <f t="shared" ref="D713:D776" si="24">IFERROR(B713-C713,"")</f>
        <v/>
      </c>
      <c r="E713" s="9" t="str">
        <f>IFERROR((SUMIF(Purchase!C:C,Report!A713,Purchase!F:F)/B713),"")</f>
        <v/>
      </c>
      <c r="F713" s="12" t="str">
        <f t="shared" si="23"/>
        <v/>
      </c>
    </row>
    <row r="714" spans="1:6" x14ac:dyDescent="0.25">
      <c r="A714" s="6" t="str">
        <f t="array" ref="A714">IFERROR(INDEX(Purchase!$C$2:$C$5002, MATCH(0, COUNTIF($A$1:A713,Purchase!$C$2:$C$5002 ), 0)),"")</f>
        <v/>
      </c>
      <c r="B714" s="7" t="str">
        <f>IF(SUMIF(Purchase!C:C,Report!A714,Purchase!D:D)=0,"",SUMIF(Purchase!C:C,Report!A714,Purchase!D:D))</f>
        <v/>
      </c>
      <c r="C714" s="7" t="str">
        <f>IF(SUMIF(Used!C:C,Report!A714,Used!D:D)=0,"",SUMIF(Used!C:C,Report!A714,Used!D:D))</f>
        <v/>
      </c>
      <c r="D714" s="7" t="str">
        <f t="shared" si="24"/>
        <v/>
      </c>
      <c r="E714" s="9" t="str">
        <f>IFERROR((SUMIF(Purchase!C:C,Report!A714,Purchase!F:F)/B714),"")</f>
        <v/>
      </c>
      <c r="F714" s="12" t="str">
        <f t="shared" si="23"/>
        <v/>
      </c>
    </row>
    <row r="715" spans="1:6" x14ac:dyDescent="0.25">
      <c r="A715" s="6" t="str">
        <f t="array" ref="A715">IFERROR(INDEX(Purchase!$C$2:$C$5002, MATCH(0, COUNTIF($A$1:A714,Purchase!$C$2:$C$5002 ), 0)),"")</f>
        <v/>
      </c>
      <c r="B715" s="7" t="str">
        <f>IF(SUMIF(Purchase!C:C,Report!A715,Purchase!D:D)=0,"",SUMIF(Purchase!C:C,Report!A715,Purchase!D:D))</f>
        <v/>
      </c>
      <c r="C715" s="7" t="str">
        <f>IF(SUMIF(Used!C:C,Report!A715,Used!D:D)=0,"",SUMIF(Used!C:C,Report!A715,Used!D:D))</f>
        <v/>
      </c>
      <c r="D715" s="7" t="str">
        <f t="shared" si="24"/>
        <v/>
      </c>
      <c r="E715" s="9" t="str">
        <f>IFERROR((SUMIF(Purchase!C:C,Report!A715,Purchase!F:F)/B715),"")</f>
        <v/>
      </c>
      <c r="F715" s="12" t="str">
        <f t="shared" si="23"/>
        <v/>
      </c>
    </row>
    <row r="716" spans="1:6" x14ac:dyDescent="0.25">
      <c r="A716" s="6" t="str">
        <f t="array" ref="A716">IFERROR(INDEX(Purchase!$C$2:$C$5002, MATCH(0, COUNTIF($A$1:A715,Purchase!$C$2:$C$5002 ), 0)),"")</f>
        <v/>
      </c>
      <c r="B716" s="7" t="str">
        <f>IF(SUMIF(Purchase!C:C,Report!A716,Purchase!D:D)=0,"",SUMIF(Purchase!C:C,Report!A716,Purchase!D:D))</f>
        <v/>
      </c>
      <c r="C716" s="7" t="str">
        <f>IF(SUMIF(Used!C:C,Report!A716,Used!D:D)=0,"",SUMIF(Used!C:C,Report!A716,Used!D:D))</f>
        <v/>
      </c>
      <c r="D716" s="7" t="str">
        <f t="shared" si="24"/>
        <v/>
      </c>
      <c r="E716" s="9" t="str">
        <f>IFERROR((SUMIF(Purchase!C:C,Report!A716,Purchase!F:F)/B716),"")</f>
        <v/>
      </c>
      <c r="F716" s="12" t="str">
        <f t="shared" si="23"/>
        <v/>
      </c>
    </row>
    <row r="717" spans="1:6" x14ac:dyDescent="0.25">
      <c r="A717" s="6" t="str">
        <f t="array" ref="A717">IFERROR(INDEX(Purchase!$C$2:$C$5002, MATCH(0, COUNTIF($A$1:A716,Purchase!$C$2:$C$5002 ), 0)),"")</f>
        <v/>
      </c>
      <c r="B717" s="7" t="str">
        <f>IF(SUMIF(Purchase!C:C,Report!A717,Purchase!D:D)=0,"",SUMIF(Purchase!C:C,Report!A717,Purchase!D:D))</f>
        <v/>
      </c>
      <c r="C717" s="7" t="str">
        <f>IF(SUMIF(Used!C:C,Report!A717,Used!D:D)=0,"",SUMIF(Used!C:C,Report!A717,Used!D:D))</f>
        <v/>
      </c>
      <c r="D717" s="7" t="str">
        <f t="shared" si="24"/>
        <v/>
      </c>
      <c r="E717" s="9" t="str">
        <f>IFERROR((SUMIF(Purchase!C:C,Report!A717,Purchase!F:F)/B717),"")</f>
        <v/>
      </c>
      <c r="F717" s="12" t="str">
        <f t="shared" si="23"/>
        <v/>
      </c>
    </row>
    <row r="718" spans="1:6" x14ac:dyDescent="0.25">
      <c r="A718" s="6" t="str">
        <f t="array" ref="A718">IFERROR(INDEX(Purchase!$C$2:$C$5002, MATCH(0, COUNTIF($A$1:A717,Purchase!$C$2:$C$5002 ), 0)),"")</f>
        <v/>
      </c>
      <c r="B718" s="7" t="str">
        <f>IF(SUMIF(Purchase!C:C,Report!A718,Purchase!D:D)=0,"",SUMIF(Purchase!C:C,Report!A718,Purchase!D:D))</f>
        <v/>
      </c>
      <c r="C718" s="7" t="str">
        <f>IF(SUMIF(Used!C:C,Report!A718,Used!D:D)=0,"",SUMIF(Used!C:C,Report!A718,Used!D:D))</f>
        <v/>
      </c>
      <c r="D718" s="7" t="str">
        <f t="shared" si="24"/>
        <v/>
      </c>
      <c r="E718" s="9" t="str">
        <f>IFERROR((SUMIF(Purchase!C:C,Report!A718,Purchase!F:F)/B718),"")</f>
        <v/>
      </c>
      <c r="F718" s="12" t="str">
        <f t="shared" si="23"/>
        <v/>
      </c>
    </row>
    <row r="719" spans="1:6" x14ac:dyDescent="0.25">
      <c r="A719" s="6" t="str">
        <f t="array" ref="A719">IFERROR(INDEX(Purchase!$C$2:$C$5002, MATCH(0, COUNTIF($A$1:A718,Purchase!$C$2:$C$5002 ), 0)),"")</f>
        <v/>
      </c>
      <c r="B719" s="7" t="str">
        <f>IF(SUMIF(Purchase!C:C,Report!A719,Purchase!D:D)=0,"",SUMIF(Purchase!C:C,Report!A719,Purchase!D:D))</f>
        <v/>
      </c>
      <c r="C719" s="7" t="str">
        <f>IF(SUMIF(Used!C:C,Report!A719,Used!D:D)=0,"",SUMIF(Used!C:C,Report!A719,Used!D:D))</f>
        <v/>
      </c>
      <c r="D719" s="7" t="str">
        <f t="shared" si="24"/>
        <v/>
      </c>
      <c r="E719" s="9" t="str">
        <f>IFERROR((SUMIF(Purchase!C:C,Report!A719,Purchase!F:F)/B719),"")</f>
        <v/>
      </c>
      <c r="F719" s="12" t="str">
        <f t="shared" si="23"/>
        <v/>
      </c>
    </row>
    <row r="720" spans="1:6" x14ac:dyDescent="0.25">
      <c r="A720" s="6" t="str">
        <f t="array" ref="A720">IFERROR(INDEX(Purchase!$C$2:$C$5002, MATCH(0, COUNTIF($A$1:A719,Purchase!$C$2:$C$5002 ), 0)),"")</f>
        <v/>
      </c>
      <c r="B720" s="7" t="str">
        <f>IF(SUMIF(Purchase!C:C,Report!A720,Purchase!D:D)=0,"",SUMIF(Purchase!C:C,Report!A720,Purchase!D:D))</f>
        <v/>
      </c>
      <c r="C720" s="7" t="str">
        <f>IF(SUMIF(Used!C:C,Report!A720,Used!D:D)=0,"",SUMIF(Used!C:C,Report!A720,Used!D:D))</f>
        <v/>
      </c>
      <c r="D720" s="7" t="str">
        <f t="shared" si="24"/>
        <v/>
      </c>
      <c r="E720" s="9" t="str">
        <f>IFERROR((SUMIF(Purchase!C:C,Report!A720,Purchase!F:F)/B720),"")</f>
        <v/>
      </c>
      <c r="F720" s="12" t="str">
        <f t="shared" si="23"/>
        <v/>
      </c>
    </row>
    <row r="721" spans="1:6" x14ac:dyDescent="0.25">
      <c r="A721" s="6" t="str">
        <f t="array" ref="A721">IFERROR(INDEX(Purchase!$C$2:$C$5002, MATCH(0, COUNTIF($A$1:A720,Purchase!$C$2:$C$5002 ), 0)),"")</f>
        <v/>
      </c>
      <c r="B721" s="7" t="str">
        <f>IF(SUMIF(Purchase!C:C,Report!A721,Purchase!D:D)=0,"",SUMIF(Purchase!C:C,Report!A721,Purchase!D:D))</f>
        <v/>
      </c>
      <c r="C721" s="7" t="str">
        <f>IF(SUMIF(Used!C:C,Report!A721,Used!D:D)=0,"",SUMIF(Used!C:C,Report!A721,Used!D:D))</f>
        <v/>
      </c>
      <c r="D721" s="7" t="str">
        <f t="shared" si="24"/>
        <v/>
      </c>
      <c r="E721" s="9" t="str">
        <f>IFERROR((SUMIF(Purchase!C:C,Report!A721,Purchase!F:F)/B721),"")</f>
        <v/>
      </c>
      <c r="F721" s="12" t="str">
        <f t="shared" si="23"/>
        <v/>
      </c>
    </row>
    <row r="722" spans="1:6" x14ac:dyDescent="0.25">
      <c r="A722" s="6" t="str">
        <f t="array" ref="A722">IFERROR(INDEX(Purchase!$C$2:$C$5002, MATCH(0, COUNTIF($A$1:A721,Purchase!$C$2:$C$5002 ), 0)),"")</f>
        <v/>
      </c>
      <c r="B722" s="7" t="str">
        <f>IF(SUMIF(Purchase!C:C,Report!A722,Purchase!D:D)=0,"",SUMIF(Purchase!C:C,Report!A722,Purchase!D:D))</f>
        <v/>
      </c>
      <c r="C722" s="7" t="str">
        <f>IF(SUMIF(Used!C:C,Report!A722,Used!D:D)=0,"",SUMIF(Used!C:C,Report!A722,Used!D:D))</f>
        <v/>
      </c>
      <c r="D722" s="7" t="str">
        <f t="shared" si="24"/>
        <v/>
      </c>
      <c r="E722" s="9" t="str">
        <f>IFERROR((SUMIF(Purchase!C:C,Report!A722,Purchase!F:F)/B722),"")</f>
        <v/>
      </c>
      <c r="F722" s="12" t="str">
        <f t="shared" si="23"/>
        <v/>
      </c>
    </row>
    <row r="723" spans="1:6" x14ac:dyDescent="0.25">
      <c r="A723" s="6" t="str">
        <f t="array" ref="A723">IFERROR(INDEX(Purchase!$C$2:$C$5002, MATCH(0, COUNTIF($A$1:A722,Purchase!$C$2:$C$5002 ), 0)),"")</f>
        <v/>
      </c>
      <c r="B723" s="7" t="str">
        <f>IF(SUMIF(Purchase!C:C,Report!A723,Purchase!D:D)=0,"",SUMIF(Purchase!C:C,Report!A723,Purchase!D:D))</f>
        <v/>
      </c>
      <c r="C723" s="7" t="str">
        <f>IF(SUMIF(Used!C:C,Report!A723,Used!D:D)=0,"",SUMIF(Used!C:C,Report!A723,Used!D:D))</f>
        <v/>
      </c>
      <c r="D723" s="7" t="str">
        <f t="shared" si="24"/>
        <v/>
      </c>
      <c r="E723" s="9" t="str">
        <f>IFERROR((SUMIF(Purchase!C:C,Report!A723,Purchase!F:F)/B723),"")</f>
        <v/>
      </c>
      <c r="F723" s="12" t="str">
        <f t="shared" si="23"/>
        <v/>
      </c>
    </row>
    <row r="724" spans="1:6" x14ac:dyDescent="0.25">
      <c r="A724" s="6" t="str">
        <f t="array" ref="A724">IFERROR(INDEX(Purchase!$C$2:$C$5002, MATCH(0, COUNTIF($A$1:A723,Purchase!$C$2:$C$5002 ), 0)),"")</f>
        <v/>
      </c>
      <c r="B724" s="7" t="str">
        <f>IF(SUMIF(Purchase!C:C,Report!A724,Purchase!D:D)=0,"",SUMIF(Purchase!C:C,Report!A724,Purchase!D:D))</f>
        <v/>
      </c>
      <c r="C724" s="7" t="str">
        <f>IF(SUMIF(Used!C:C,Report!A724,Used!D:D)=0,"",SUMIF(Used!C:C,Report!A724,Used!D:D))</f>
        <v/>
      </c>
      <c r="D724" s="7" t="str">
        <f t="shared" si="24"/>
        <v/>
      </c>
      <c r="E724" s="9" t="str">
        <f>IFERROR((SUMIF(Purchase!C:C,Report!A724,Purchase!F:F)/B724),"")</f>
        <v/>
      </c>
      <c r="F724" s="12" t="str">
        <f t="shared" si="23"/>
        <v/>
      </c>
    </row>
    <row r="725" spans="1:6" x14ac:dyDescent="0.25">
      <c r="A725" s="6" t="str">
        <f t="array" ref="A725">IFERROR(INDEX(Purchase!$C$2:$C$5002, MATCH(0, COUNTIF($A$1:A724,Purchase!$C$2:$C$5002 ), 0)),"")</f>
        <v/>
      </c>
      <c r="B725" s="7" t="str">
        <f>IF(SUMIF(Purchase!C:C,Report!A725,Purchase!D:D)=0,"",SUMIF(Purchase!C:C,Report!A725,Purchase!D:D))</f>
        <v/>
      </c>
      <c r="C725" s="7" t="str">
        <f>IF(SUMIF(Used!C:C,Report!A725,Used!D:D)=0,"",SUMIF(Used!C:C,Report!A725,Used!D:D))</f>
        <v/>
      </c>
      <c r="D725" s="7" t="str">
        <f t="shared" si="24"/>
        <v/>
      </c>
      <c r="E725" s="9" t="str">
        <f>IFERROR((SUMIF(Purchase!C:C,Report!A725,Purchase!F:F)/B725),"")</f>
        <v/>
      </c>
      <c r="F725" s="12" t="str">
        <f t="shared" si="23"/>
        <v/>
      </c>
    </row>
    <row r="726" spans="1:6" x14ac:dyDescent="0.25">
      <c r="A726" s="6" t="str">
        <f t="array" ref="A726">IFERROR(INDEX(Purchase!$C$2:$C$5002, MATCH(0, COUNTIF($A$1:A725,Purchase!$C$2:$C$5002 ), 0)),"")</f>
        <v/>
      </c>
      <c r="B726" s="7" t="str">
        <f>IF(SUMIF(Purchase!C:C,Report!A726,Purchase!D:D)=0,"",SUMIF(Purchase!C:C,Report!A726,Purchase!D:D))</f>
        <v/>
      </c>
      <c r="C726" s="7" t="str">
        <f>IF(SUMIF(Used!C:C,Report!A726,Used!D:D)=0,"",SUMIF(Used!C:C,Report!A726,Used!D:D))</f>
        <v/>
      </c>
      <c r="D726" s="7" t="str">
        <f t="shared" si="24"/>
        <v/>
      </c>
      <c r="E726" s="9" t="str">
        <f>IFERROR((SUMIF(Purchase!C:C,Report!A726,Purchase!F:F)/B726),"")</f>
        <v/>
      </c>
      <c r="F726" s="12" t="str">
        <f t="shared" si="23"/>
        <v/>
      </c>
    </row>
    <row r="727" spans="1:6" x14ac:dyDescent="0.25">
      <c r="A727" s="6" t="str">
        <f t="array" ref="A727">IFERROR(INDEX(Purchase!$C$2:$C$5002, MATCH(0, COUNTIF($A$1:A726,Purchase!$C$2:$C$5002 ), 0)),"")</f>
        <v/>
      </c>
      <c r="B727" s="7" t="str">
        <f>IF(SUMIF(Purchase!C:C,Report!A727,Purchase!D:D)=0,"",SUMIF(Purchase!C:C,Report!A727,Purchase!D:D))</f>
        <v/>
      </c>
      <c r="C727" s="7" t="str">
        <f>IF(SUMIF(Used!C:C,Report!A727,Used!D:D)=0,"",SUMIF(Used!C:C,Report!A727,Used!D:D))</f>
        <v/>
      </c>
      <c r="D727" s="7" t="str">
        <f t="shared" si="24"/>
        <v/>
      </c>
      <c r="E727" s="9" t="str">
        <f>IFERROR((SUMIF(Purchase!C:C,Report!A727,Purchase!F:F)/B727),"")</f>
        <v/>
      </c>
      <c r="F727" s="12" t="str">
        <f t="shared" si="23"/>
        <v/>
      </c>
    </row>
    <row r="728" spans="1:6" x14ac:dyDescent="0.25">
      <c r="A728" s="6" t="str">
        <f t="array" ref="A728">IFERROR(INDEX(Purchase!$C$2:$C$5002, MATCH(0, COUNTIF($A$1:A727,Purchase!$C$2:$C$5002 ), 0)),"")</f>
        <v/>
      </c>
      <c r="B728" s="7" t="str">
        <f>IF(SUMIF(Purchase!C:C,Report!A728,Purchase!D:D)=0,"",SUMIF(Purchase!C:C,Report!A728,Purchase!D:D))</f>
        <v/>
      </c>
      <c r="C728" s="7" t="str">
        <f>IF(SUMIF(Used!C:C,Report!A728,Used!D:D)=0,"",SUMIF(Used!C:C,Report!A728,Used!D:D))</f>
        <v/>
      </c>
      <c r="D728" s="7" t="str">
        <f t="shared" si="24"/>
        <v/>
      </c>
      <c r="E728" s="9" t="str">
        <f>IFERROR((SUMIF(Purchase!C:C,Report!A728,Purchase!F:F)/B728),"")</f>
        <v/>
      </c>
      <c r="F728" s="12" t="str">
        <f t="shared" si="23"/>
        <v/>
      </c>
    </row>
    <row r="729" spans="1:6" x14ac:dyDescent="0.25">
      <c r="A729" s="6" t="str">
        <f t="array" ref="A729">IFERROR(INDEX(Purchase!$C$2:$C$5002, MATCH(0, COUNTIF($A$1:A728,Purchase!$C$2:$C$5002 ), 0)),"")</f>
        <v/>
      </c>
      <c r="B729" s="7" t="str">
        <f>IF(SUMIF(Purchase!C:C,Report!A729,Purchase!D:D)=0,"",SUMIF(Purchase!C:C,Report!A729,Purchase!D:D))</f>
        <v/>
      </c>
      <c r="C729" s="7" t="str">
        <f>IF(SUMIF(Used!C:C,Report!A729,Used!D:D)=0,"",SUMIF(Used!C:C,Report!A729,Used!D:D))</f>
        <v/>
      </c>
      <c r="D729" s="7" t="str">
        <f t="shared" si="24"/>
        <v/>
      </c>
      <c r="E729" s="9" t="str">
        <f>IFERROR((SUMIF(Purchase!C:C,Report!A729,Purchase!F:F)/B729),"")</f>
        <v/>
      </c>
      <c r="F729" s="12" t="str">
        <f t="shared" si="23"/>
        <v/>
      </c>
    </row>
    <row r="730" spans="1:6" x14ac:dyDescent="0.25">
      <c r="A730" s="6" t="str">
        <f t="array" ref="A730">IFERROR(INDEX(Purchase!$C$2:$C$5002, MATCH(0, COUNTIF($A$1:A729,Purchase!$C$2:$C$5002 ), 0)),"")</f>
        <v/>
      </c>
      <c r="B730" s="7" t="str">
        <f>IF(SUMIF(Purchase!C:C,Report!A730,Purchase!D:D)=0,"",SUMIF(Purchase!C:C,Report!A730,Purchase!D:D))</f>
        <v/>
      </c>
      <c r="C730" s="7" t="str">
        <f>IF(SUMIF(Used!C:C,Report!A730,Used!D:D)=0,"",SUMIF(Used!C:C,Report!A730,Used!D:D))</f>
        <v/>
      </c>
      <c r="D730" s="7" t="str">
        <f t="shared" si="24"/>
        <v/>
      </c>
      <c r="E730" s="9" t="str">
        <f>IFERROR((SUMIF(Purchase!C:C,Report!A730,Purchase!F:F)/B730),"")</f>
        <v/>
      </c>
      <c r="F730" s="12" t="str">
        <f t="shared" si="23"/>
        <v/>
      </c>
    </row>
    <row r="731" spans="1:6" x14ac:dyDescent="0.25">
      <c r="A731" s="6" t="str">
        <f t="array" ref="A731">IFERROR(INDEX(Purchase!$C$2:$C$5002, MATCH(0, COUNTIF($A$1:A730,Purchase!$C$2:$C$5002 ), 0)),"")</f>
        <v/>
      </c>
      <c r="B731" s="7" t="str">
        <f>IF(SUMIF(Purchase!C:C,Report!A731,Purchase!D:D)=0,"",SUMIF(Purchase!C:C,Report!A731,Purchase!D:D))</f>
        <v/>
      </c>
      <c r="C731" s="7" t="str">
        <f>IF(SUMIF(Used!C:C,Report!A731,Used!D:D)=0,"",SUMIF(Used!C:C,Report!A731,Used!D:D))</f>
        <v/>
      </c>
      <c r="D731" s="7" t="str">
        <f t="shared" si="24"/>
        <v/>
      </c>
      <c r="E731" s="9" t="str">
        <f>IFERROR((SUMIF(Purchase!C:C,Report!A731,Purchase!F:F)/B731),"")</f>
        <v/>
      </c>
      <c r="F731" s="12" t="str">
        <f t="shared" si="23"/>
        <v/>
      </c>
    </row>
    <row r="732" spans="1:6" x14ac:dyDescent="0.25">
      <c r="A732" s="6" t="str">
        <f t="array" ref="A732">IFERROR(INDEX(Purchase!$C$2:$C$5002, MATCH(0, COUNTIF($A$1:A731,Purchase!$C$2:$C$5002 ), 0)),"")</f>
        <v/>
      </c>
      <c r="B732" s="7" t="str">
        <f>IF(SUMIF(Purchase!C:C,Report!A732,Purchase!D:D)=0,"",SUMIF(Purchase!C:C,Report!A732,Purchase!D:D))</f>
        <v/>
      </c>
      <c r="C732" s="7" t="str">
        <f>IF(SUMIF(Used!C:C,Report!A732,Used!D:D)=0,"",SUMIF(Used!C:C,Report!A732,Used!D:D))</f>
        <v/>
      </c>
      <c r="D732" s="7" t="str">
        <f t="shared" si="24"/>
        <v/>
      </c>
      <c r="E732" s="9" t="str">
        <f>IFERROR((SUMIF(Purchase!C:C,Report!A732,Purchase!F:F)/B732),"")</f>
        <v/>
      </c>
      <c r="F732" s="12" t="str">
        <f t="shared" si="23"/>
        <v/>
      </c>
    </row>
    <row r="733" spans="1:6" x14ac:dyDescent="0.25">
      <c r="A733" s="6" t="str">
        <f t="array" ref="A733">IFERROR(INDEX(Purchase!$C$2:$C$5002, MATCH(0, COUNTIF($A$1:A732,Purchase!$C$2:$C$5002 ), 0)),"")</f>
        <v/>
      </c>
      <c r="B733" s="7" t="str">
        <f>IF(SUMIF(Purchase!C:C,Report!A733,Purchase!D:D)=0,"",SUMIF(Purchase!C:C,Report!A733,Purchase!D:D))</f>
        <v/>
      </c>
      <c r="C733" s="7" t="str">
        <f>IF(SUMIF(Used!C:C,Report!A733,Used!D:D)=0,"",SUMIF(Used!C:C,Report!A733,Used!D:D))</f>
        <v/>
      </c>
      <c r="D733" s="7" t="str">
        <f t="shared" si="24"/>
        <v/>
      </c>
      <c r="E733" s="9" t="str">
        <f>IFERROR((SUMIF(Purchase!C:C,Report!A733,Purchase!F:F)/B733),"")</f>
        <v/>
      </c>
      <c r="F733" s="12" t="str">
        <f t="shared" si="23"/>
        <v/>
      </c>
    </row>
    <row r="734" spans="1:6" x14ac:dyDescent="0.25">
      <c r="A734" s="6" t="str">
        <f t="array" ref="A734">IFERROR(INDEX(Purchase!$C$2:$C$5002, MATCH(0, COUNTIF($A$1:A733,Purchase!$C$2:$C$5002 ), 0)),"")</f>
        <v/>
      </c>
      <c r="B734" s="7" t="str">
        <f>IF(SUMIF(Purchase!C:C,Report!A734,Purchase!D:D)=0,"",SUMIF(Purchase!C:C,Report!A734,Purchase!D:D))</f>
        <v/>
      </c>
      <c r="C734" s="7" t="str">
        <f>IF(SUMIF(Used!C:C,Report!A734,Used!D:D)=0,"",SUMIF(Used!C:C,Report!A734,Used!D:D))</f>
        <v/>
      </c>
      <c r="D734" s="7" t="str">
        <f t="shared" si="24"/>
        <v/>
      </c>
      <c r="E734" s="9" t="str">
        <f>IFERROR((SUMIF(Purchase!C:C,Report!A734,Purchase!F:F)/B734),"")</f>
        <v/>
      </c>
      <c r="F734" s="12" t="str">
        <f t="shared" si="23"/>
        <v/>
      </c>
    </row>
    <row r="735" spans="1:6" x14ac:dyDescent="0.25">
      <c r="A735" s="6" t="str">
        <f t="array" ref="A735">IFERROR(INDEX(Purchase!$C$2:$C$5002, MATCH(0, COUNTIF($A$1:A734,Purchase!$C$2:$C$5002 ), 0)),"")</f>
        <v/>
      </c>
      <c r="B735" s="7" t="str">
        <f>IF(SUMIF(Purchase!C:C,Report!A735,Purchase!D:D)=0,"",SUMIF(Purchase!C:C,Report!A735,Purchase!D:D))</f>
        <v/>
      </c>
      <c r="C735" s="7" t="str">
        <f>IF(SUMIF(Used!C:C,Report!A735,Used!D:D)=0,"",SUMIF(Used!C:C,Report!A735,Used!D:D))</f>
        <v/>
      </c>
      <c r="D735" s="7" t="str">
        <f t="shared" si="24"/>
        <v/>
      </c>
      <c r="E735" s="9" t="str">
        <f>IFERROR((SUMIF(Purchase!C:C,Report!A735,Purchase!F:F)/B735),"")</f>
        <v/>
      </c>
      <c r="F735" s="12" t="str">
        <f t="shared" si="23"/>
        <v/>
      </c>
    </row>
    <row r="736" spans="1:6" x14ac:dyDescent="0.25">
      <c r="A736" s="6" t="str">
        <f t="array" ref="A736">IFERROR(INDEX(Purchase!$C$2:$C$5002, MATCH(0, COUNTIF($A$1:A735,Purchase!$C$2:$C$5002 ), 0)),"")</f>
        <v/>
      </c>
      <c r="B736" s="7" t="str">
        <f>IF(SUMIF(Purchase!C:C,Report!A736,Purchase!D:D)=0,"",SUMIF(Purchase!C:C,Report!A736,Purchase!D:D))</f>
        <v/>
      </c>
      <c r="C736" s="7" t="str">
        <f>IF(SUMIF(Used!C:C,Report!A736,Used!D:D)=0,"",SUMIF(Used!C:C,Report!A736,Used!D:D))</f>
        <v/>
      </c>
      <c r="D736" s="7" t="str">
        <f t="shared" si="24"/>
        <v/>
      </c>
      <c r="E736" s="9" t="str">
        <f>IFERROR((SUMIF(Purchase!C:C,Report!A736,Purchase!F:F)/B736),"")</f>
        <v/>
      </c>
      <c r="F736" s="12" t="str">
        <f t="shared" si="23"/>
        <v/>
      </c>
    </row>
    <row r="737" spans="1:6" x14ac:dyDescent="0.25">
      <c r="A737" s="6" t="str">
        <f t="array" ref="A737">IFERROR(INDEX(Purchase!$C$2:$C$5002, MATCH(0, COUNTIF($A$1:A736,Purchase!$C$2:$C$5002 ), 0)),"")</f>
        <v/>
      </c>
      <c r="B737" s="7" t="str">
        <f>IF(SUMIF(Purchase!C:C,Report!A737,Purchase!D:D)=0,"",SUMIF(Purchase!C:C,Report!A737,Purchase!D:D))</f>
        <v/>
      </c>
      <c r="C737" s="7" t="str">
        <f>IF(SUMIF(Used!C:C,Report!A737,Used!D:D)=0,"",SUMIF(Used!C:C,Report!A737,Used!D:D))</f>
        <v/>
      </c>
      <c r="D737" s="7" t="str">
        <f t="shared" si="24"/>
        <v/>
      </c>
      <c r="E737" s="9" t="str">
        <f>IFERROR((SUMIF(Purchase!C:C,Report!A737,Purchase!F:F)/B737),"")</f>
        <v/>
      </c>
      <c r="F737" s="12" t="str">
        <f t="shared" si="23"/>
        <v/>
      </c>
    </row>
    <row r="738" spans="1:6" x14ac:dyDescent="0.25">
      <c r="A738" s="6" t="str">
        <f t="array" ref="A738">IFERROR(INDEX(Purchase!$C$2:$C$5002, MATCH(0, COUNTIF($A$1:A737,Purchase!$C$2:$C$5002 ), 0)),"")</f>
        <v/>
      </c>
      <c r="B738" s="7" t="str">
        <f>IF(SUMIF(Purchase!C:C,Report!A738,Purchase!D:D)=0,"",SUMIF(Purchase!C:C,Report!A738,Purchase!D:D))</f>
        <v/>
      </c>
      <c r="C738" s="7" t="str">
        <f>IF(SUMIF(Used!C:C,Report!A738,Used!D:D)=0,"",SUMIF(Used!C:C,Report!A738,Used!D:D))</f>
        <v/>
      </c>
      <c r="D738" s="7" t="str">
        <f t="shared" si="24"/>
        <v/>
      </c>
      <c r="E738" s="9" t="str">
        <f>IFERROR((SUMIF(Purchase!C:C,Report!A738,Purchase!F:F)/B738),"")</f>
        <v/>
      </c>
      <c r="F738" s="12" t="str">
        <f t="shared" si="23"/>
        <v/>
      </c>
    </row>
    <row r="739" spans="1:6" x14ac:dyDescent="0.25">
      <c r="A739" s="6" t="str">
        <f t="array" ref="A739">IFERROR(INDEX(Purchase!$C$2:$C$5002, MATCH(0, COUNTIF($A$1:A738,Purchase!$C$2:$C$5002 ), 0)),"")</f>
        <v/>
      </c>
      <c r="B739" s="7" t="str">
        <f>IF(SUMIF(Purchase!C:C,Report!A739,Purchase!D:D)=0,"",SUMIF(Purchase!C:C,Report!A739,Purchase!D:D))</f>
        <v/>
      </c>
      <c r="C739" s="7" t="str">
        <f>IF(SUMIF(Used!C:C,Report!A739,Used!D:D)=0,"",SUMIF(Used!C:C,Report!A739,Used!D:D))</f>
        <v/>
      </c>
      <c r="D739" s="7" t="str">
        <f t="shared" si="24"/>
        <v/>
      </c>
      <c r="E739" s="9" t="str">
        <f>IFERROR((SUMIF(Purchase!C:C,Report!A739,Purchase!F:F)/B739),"")</f>
        <v/>
      </c>
      <c r="F739" s="12" t="str">
        <f t="shared" si="23"/>
        <v/>
      </c>
    </row>
    <row r="740" spans="1:6" x14ac:dyDescent="0.25">
      <c r="A740" s="6" t="str">
        <f t="array" ref="A740">IFERROR(INDEX(Purchase!$C$2:$C$5002, MATCH(0, COUNTIF($A$1:A739,Purchase!$C$2:$C$5002 ), 0)),"")</f>
        <v/>
      </c>
      <c r="B740" s="7" t="str">
        <f>IF(SUMIF(Purchase!C:C,Report!A740,Purchase!D:D)=0,"",SUMIF(Purchase!C:C,Report!A740,Purchase!D:D))</f>
        <v/>
      </c>
      <c r="C740" s="7" t="str">
        <f>IF(SUMIF(Used!C:C,Report!A740,Used!D:D)=0,"",SUMIF(Used!C:C,Report!A740,Used!D:D))</f>
        <v/>
      </c>
      <c r="D740" s="7" t="str">
        <f t="shared" si="24"/>
        <v/>
      </c>
      <c r="E740" s="9" t="str">
        <f>IFERROR((SUMIF(Purchase!C:C,Report!A740,Purchase!F:F)/B740),"")</f>
        <v/>
      </c>
      <c r="F740" s="12" t="str">
        <f t="shared" si="23"/>
        <v/>
      </c>
    </row>
    <row r="741" spans="1:6" x14ac:dyDescent="0.25">
      <c r="A741" s="6" t="str">
        <f t="array" ref="A741">IFERROR(INDEX(Purchase!$C$2:$C$5002, MATCH(0, COUNTIF($A$1:A740,Purchase!$C$2:$C$5002 ), 0)),"")</f>
        <v/>
      </c>
      <c r="B741" s="7" t="str">
        <f>IF(SUMIF(Purchase!C:C,Report!A741,Purchase!D:D)=0,"",SUMIF(Purchase!C:C,Report!A741,Purchase!D:D))</f>
        <v/>
      </c>
      <c r="C741" s="7" t="str">
        <f>IF(SUMIF(Used!C:C,Report!A741,Used!D:D)=0,"",SUMIF(Used!C:C,Report!A741,Used!D:D))</f>
        <v/>
      </c>
      <c r="D741" s="7" t="str">
        <f t="shared" si="24"/>
        <v/>
      </c>
      <c r="E741" s="9" t="str">
        <f>IFERROR((SUMIF(Purchase!C:C,Report!A741,Purchase!F:F)/B741),"")</f>
        <v/>
      </c>
      <c r="F741" s="12" t="str">
        <f t="shared" si="23"/>
        <v/>
      </c>
    </row>
    <row r="742" spans="1:6" x14ac:dyDescent="0.25">
      <c r="A742" s="6" t="str">
        <f t="array" ref="A742">IFERROR(INDEX(Purchase!$C$2:$C$5002, MATCH(0, COUNTIF($A$1:A741,Purchase!$C$2:$C$5002 ), 0)),"")</f>
        <v/>
      </c>
      <c r="B742" s="7" t="str">
        <f>IF(SUMIF(Purchase!C:C,Report!A742,Purchase!D:D)=0,"",SUMIF(Purchase!C:C,Report!A742,Purchase!D:D))</f>
        <v/>
      </c>
      <c r="C742" s="7" t="str">
        <f>IF(SUMIF(Used!C:C,Report!A742,Used!D:D)=0,"",SUMIF(Used!C:C,Report!A742,Used!D:D))</f>
        <v/>
      </c>
      <c r="D742" s="7" t="str">
        <f t="shared" si="24"/>
        <v/>
      </c>
      <c r="E742" s="9" t="str">
        <f>IFERROR((SUMIF(Purchase!C:C,Report!A742,Purchase!F:F)/B742),"")</f>
        <v/>
      </c>
      <c r="F742" s="12" t="str">
        <f t="shared" si="23"/>
        <v/>
      </c>
    </row>
    <row r="743" spans="1:6" x14ac:dyDescent="0.25">
      <c r="A743" s="6" t="str">
        <f t="array" ref="A743">IFERROR(INDEX(Purchase!$C$2:$C$5002, MATCH(0, COUNTIF($A$1:A742,Purchase!$C$2:$C$5002 ), 0)),"")</f>
        <v/>
      </c>
      <c r="B743" s="7" t="str">
        <f>IF(SUMIF(Purchase!C:C,Report!A743,Purchase!D:D)=0,"",SUMIF(Purchase!C:C,Report!A743,Purchase!D:D))</f>
        <v/>
      </c>
      <c r="C743" s="7" t="str">
        <f>IF(SUMIF(Used!C:C,Report!A743,Used!D:D)=0,"",SUMIF(Used!C:C,Report!A743,Used!D:D))</f>
        <v/>
      </c>
      <c r="D743" s="7" t="str">
        <f t="shared" si="24"/>
        <v/>
      </c>
      <c r="E743" s="9" t="str">
        <f>IFERROR((SUMIF(Purchase!C:C,Report!A743,Purchase!F:F)/B743),"")</f>
        <v/>
      </c>
      <c r="F743" s="12" t="str">
        <f t="shared" si="23"/>
        <v/>
      </c>
    </row>
    <row r="744" spans="1:6" x14ac:dyDescent="0.25">
      <c r="A744" s="6" t="str">
        <f t="array" ref="A744">IFERROR(INDEX(Purchase!$C$2:$C$5002, MATCH(0, COUNTIF($A$1:A743,Purchase!$C$2:$C$5002 ), 0)),"")</f>
        <v/>
      </c>
      <c r="B744" s="7" t="str">
        <f>IF(SUMIF(Purchase!C:C,Report!A744,Purchase!D:D)=0,"",SUMIF(Purchase!C:C,Report!A744,Purchase!D:D))</f>
        <v/>
      </c>
      <c r="C744" s="7" t="str">
        <f>IF(SUMIF(Used!C:C,Report!A744,Used!D:D)=0,"",SUMIF(Used!C:C,Report!A744,Used!D:D))</f>
        <v/>
      </c>
      <c r="D744" s="7" t="str">
        <f t="shared" si="24"/>
        <v/>
      </c>
      <c r="E744" s="9" t="str">
        <f>IFERROR((SUMIF(Purchase!C:C,Report!A744,Purchase!F:F)/B744),"")</f>
        <v/>
      </c>
      <c r="F744" s="12" t="str">
        <f t="shared" si="23"/>
        <v/>
      </c>
    </row>
    <row r="745" spans="1:6" x14ac:dyDescent="0.25">
      <c r="A745" s="6" t="str">
        <f t="array" ref="A745">IFERROR(INDEX(Purchase!$C$2:$C$5002, MATCH(0, COUNTIF($A$1:A744,Purchase!$C$2:$C$5002 ), 0)),"")</f>
        <v/>
      </c>
      <c r="B745" s="7" t="str">
        <f>IF(SUMIF(Purchase!C:C,Report!A745,Purchase!D:D)=0,"",SUMIF(Purchase!C:C,Report!A745,Purchase!D:D))</f>
        <v/>
      </c>
      <c r="C745" s="7" t="str">
        <f>IF(SUMIF(Used!C:C,Report!A745,Used!D:D)=0,"",SUMIF(Used!C:C,Report!A745,Used!D:D))</f>
        <v/>
      </c>
      <c r="D745" s="7" t="str">
        <f t="shared" si="24"/>
        <v/>
      </c>
      <c r="E745" s="9" t="str">
        <f>IFERROR((SUMIF(Purchase!C:C,Report!A745,Purchase!F:F)/B745),"")</f>
        <v/>
      </c>
      <c r="F745" s="12" t="str">
        <f t="shared" si="23"/>
        <v/>
      </c>
    </row>
    <row r="746" spans="1:6" x14ac:dyDescent="0.25">
      <c r="A746" s="6" t="str">
        <f t="array" ref="A746">IFERROR(INDEX(Purchase!$C$2:$C$5002, MATCH(0, COUNTIF($A$1:A745,Purchase!$C$2:$C$5002 ), 0)),"")</f>
        <v/>
      </c>
      <c r="B746" s="7" t="str">
        <f>IF(SUMIF(Purchase!C:C,Report!A746,Purchase!D:D)=0,"",SUMIF(Purchase!C:C,Report!A746,Purchase!D:D))</f>
        <v/>
      </c>
      <c r="C746" s="7" t="str">
        <f>IF(SUMIF(Used!C:C,Report!A746,Used!D:D)=0,"",SUMIF(Used!C:C,Report!A746,Used!D:D))</f>
        <v/>
      </c>
      <c r="D746" s="7" t="str">
        <f t="shared" si="24"/>
        <v/>
      </c>
      <c r="E746" s="9" t="str">
        <f>IFERROR((SUMIF(Purchase!C:C,Report!A746,Purchase!F:F)/B746),"")</f>
        <v/>
      </c>
      <c r="F746" s="12" t="str">
        <f t="shared" si="23"/>
        <v/>
      </c>
    </row>
    <row r="747" spans="1:6" x14ac:dyDescent="0.25">
      <c r="A747" s="6" t="str">
        <f t="array" ref="A747">IFERROR(INDEX(Purchase!$C$2:$C$5002, MATCH(0, COUNTIF($A$1:A746,Purchase!$C$2:$C$5002 ), 0)),"")</f>
        <v/>
      </c>
      <c r="B747" s="7" t="str">
        <f>IF(SUMIF(Purchase!C:C,Report!A747,Purchase!D:D)=0,"",SUMIF(Purchase!C:C,Report!A747,Purchase!D:D))</f>
        <v/>
      </c>
      <c r="C747" s="7" t="str">
        <f>IF(SUMIF(Used!C:C,Report!A747,Used!D:D)=0,"",SUMIF(Used!C:C,Report!A747,Used!D:D))</f>
        <v/>
      </c>
      <c r="D747" s="7" t="str">
        <f t="shared" si="24"/>
        <v/>
      </c>
      <c r="E747" s="9" t="str">
        <f>IFERROR((SUMIF(Purchase!C:C,Report!A747,Purchase!F:F)/B747),"")</f>
        <v/>
      </c>
      <c r="F747" s="12" t="str">
        <f t="shared" si="23"/>
        <v/>
      </c>
    </row>
    <row r="748" spans="1:6" x14ac:dyDescent="0.25">
      <c r="A748" s="6" t="str">
        <f t="array" ref="A748">IFERROR(INDEX(Purchase!$C$2:$C$5002, MATCH(0, COUNTIF($A$1:A747,Purchase!$C$2:$C$5002 ), 0)),"")</f>
        <v/>
      </c>
      <c r="B748" s="7" t="str">
        <f>IF(SUMIF(Purchase!C:C,Report!A748,Purchase!D:D)=0,"",SUMIF(Purchase!C:C,Report!A748,Purchase!D:D))</f>
        <v/>
      </c>
      <c r="C748" s="7" t="str">
        <f>IF(SUMIF(Used!C:C,Report!A748,Used!D:D)=0,"",SUMIF(Used!C:C,Report!A748,Used!D:D))</f>
        <v/>
      </c>
      <c r="D748" s="7" t="str">
        <f t="shared" si="24"/>
        <v/>
      </c>
      <c r="E748" s="9" t="str">
        <f>IFERROR((SUMIF(Purchase!C:C,Report!A748,Purchase!F:F)/B748),"")</f>
        <v/>
      </c>
      <c r="F748" s="12" t="str">
        <f t="shared" si="23"/>
        <v/>
      </c>
    </row>
    <row r="749" spans="1:6" x14ac:dyDescent="0.25">
      <c r="A749" s="6" t="str">
        <f t="array" ref="A749">IFERROR(INDEX(Purchase!$C$2:$C$5002, MATCH(0, COUNTIF($A$1:A748,Purchase!$C$2:$C$5002 ), 0)),"")</f>
        <v/>
      </c>
      <c r="B749" s="7" t="str">
        <f>IF(SUMIF(Purchase!C:C,Report!A749,Purchase!D:D)=0,"",SUMIF(Purchase!C:C,Report!A749,Purchase!D:D))</f>
        <v/>
      </c>
      <c r="C749" s="7" t="str">
        <f>IF(SUMIF(Used!C:C,Report!A749,Used!D:D)=0,"",SUMIF(Used!C:C,Report!A749,Used!D:D))</f>
        <v/>
      </c>
      <c r="D749" s="7" t="str">
        <f t="shared" si="24"/>
        <v/>
      </c>
      <c r="E749" s="9" t="str">
        <f>IFERROR((SUMIF(Purchase!C:C,Report!A749,Purchase!F:F)/B749),"")</f>
        <v/>
      </c>
      <c r="F749" s="12" t="str">
        <f t="shared" si="23"/>
        <v/>
      </c>
    </row>
    <row r="750" spans="1:6" x14ac:dyDescent="0.25">
      <c r="A750" s="6" t="str">
        <f t="array" ref="A750">IFERROR(INDEX(Purchase!$C$2:$C$5002, MATCH(0, COUNTIF($A$1:A749,Purchase!$C$2:$C$5002 ), 0)),"")</f>
        <v/>
      </c>
      <c r="B750" s="7" t="str">
        <f>IF(SUMIF(Purchase!C:C,Report!A750,Purchase!D:D)=0,"",SUMIF(Purchase!C:C,Report!A750,Purchase!D:D))</f>
        <v/>
      </c>
      <c r="C750" s="7" t="str">
        <f>IF(SUMIF(Used!C:C,Report!A750,Used!D:D)=0,"",SUMIF(Used!C:C,Report!A750,Used!D:D))</f>
        <v/>
      </c>
      <c r="D750" s="7" t="str">
        <f t="shared" si="24"/>
        <v/>
      </c>
      <c r="E750" s="9" t="str">
        <f>IFERROR((SUMIF(Purchase!C:C,Report!A750,Purchase!F:F)/B750),"")</f>
        <v/>
      </c>
      <c r="F750" s="12" t="str">
        <f t="shared" si="23"/>
        <v/>
      </c>
    </row>
    <row r="751" spans="1:6" x14ac:dyDescent="0.25">
      <c r="A751" s="6" t="str">
        <f t="array" ref="A751">IFERROR(INDEX(Purchase!$C$2:$C$5002, MATCH(0, COUNTIF($A$1:A750,Purchase!$C$2:$C$5002 ), 0)),"")</f>
        <v/>
      </c>
      <c r="B751" s="7" t="str">
        <f>IF(SUMIF(Purchase!C:C,Report!A751,Purchase!D:D)=0,"",SUMIF(Purchase!C:C,Report!A751,Purchase!D:D))</f>
        <v/>
      </c>
      <c r="C751" s="7" t="str">
        <f>IF(SUMIF(Used!C:C,Report!A751,Used!D:D)=0,"",SUMIF(Used!C:C,Report!A751,Used!D:D))</f>
        <v/>
      </c>
      <c r="D751" s="7" t="str">
        <f t="shared" si="24"/>
        <v/>
      </c>
      <c r="E751" s="9" t="str">
        <f>IFERROR((SUMIF(Purchase!C:C,Report!A751,Purchase!F:F)/B751),"")</f>
        <v/>
      </c>
      <c r="F751" s="12" t="str">
        <f t="shared" si="23"/>
        <v/>
      </c>
    </row>
    <row r="752" spans="1:6" x14ac:dyDescent="0.25">
      <c r="A752" s="6" t="str">
        <f t="array" ref="A752">IFERROR(INDEX(Purchase!$C$2:$C$5002, MATCH(0, COUNTIF($A$1:A751,Purchase!$C$2:$C$5002 ), 0)),"")</f>
        <v/>
      </c>
      <c r="B752" s="7" t="str">
        <f>IF(SUMIF(Purchase!C:C,Report!A752,Purchase!D:D)=0,"",SUMIF(Purchase!C:C,Report!A752,Purchase!D:D))</f>
        <v/>
      </c>
      <c r="C752" s="7" t="str">
        <f>IF(SUMIF(Used!C:C,Report!A752,Used!D:D)=0,"",SUMIF(Used!C:C,Report!A752,Used!D:D))</f>
        <v/>
      </c>
      <c r="D752" s="7" t="str">
        <f t="shared" si="24"/>
        <v/>
      </c>
      <c r="E752" s="9" t="str">
        <f>IFERROR((SUMIF(Purchase!C:C,Report!A752,Purchase!F:F)/B752),"")</f>
        <v/>
      </c>
      <c r="F752" s="12" t="str">
        <f t="shared" si="23"/>
        <v/>
      </c>
    </row>
    <row r="753" spans="1:6" x14ac:dyDescent="0.25">
      <c r="A753" s="6" t="str">
        <f t="array" ref="A753">IFERROR(INDEX(Purchase!$C$2:$C$5002, MATCH(0, COUNTIF($A$1:A752,Purchase!$C$2:$C$5002 ), 0)),"")</f>
        <v/>
      </c>
      <c r="B753" s="7" t="str">
        <f>IF(SUMIF(Purchase!C:C,Report!A753,Purchase!D:D)=0,"",SUMIF(Purchase!C:C,Report!A753,Purchase!D:D))</f>
        <v/>
      </c>
      <c r="C753" s="7" t="str">
        <f>IF(SUMIF(Used!C:C,Report!A753,Used!D:D)=0,"",SUMIF(Used!C:C,Report!A753,Used!D:D))</f>
        <v/>
      </c>
      <c r="D753" s="7" t="str">
        <f t="shared" si="24"/>
        <v/>
      </c>
      <c r="E753" s="9" t="str">
        <f>IFERROR((SUMIF(Purchase!C:C,Report!A753,Purchase!F:F)/B753),"")</f>
        <v/>
      </c>
      <c r="F753" s="12" t="str">
        <f t="shared" si="23"/>
        <v/>
      </c>
    </row>
    <row r="754" spans="1:6" x14ac:dyDescent="0.25">
      <c r="A754" s="6" t="str">
        <f t="array" ref="A754">IFERROR(INDEX(Purchase!$C$2:$C$5002, MATCH(0, COUNTIF($A$1:A753,Purchase!$C$2:$C$5002 ), 0)),"")</f>
        <v/>
      </c>
      <c r="B754" s="7" t="str">
        <f>IF(SUMIF(Purchase!C:C,Report!A754,Purchase!D:D)=0,"",SUMIF(Purchase!C:C,Report!A754,Purchase!D:D))</f>
        <v/>
      </c>
      <c r="C754" s="7" t="str">
        <f>IF(SUMIF(Used!C:C,Report!A754,Used!D:D)=0,"",SUMIF(Used!C:C,Report!A754,Used!D:D))</f>
        <v/>
      </c>
      <c r="D754" s="7" t="str">
        <f t="shared" si="24"/>
        <v/>
      </c>
      <c r="E754" s="9" t="str">
        <f>IFERROR((SUMIF(Purchase!C:C,Report!A754,Purchase!F:F)/B754),"")</f>
        <v/>
      </c>
      <c r="F754" s="12" t="str">
        <f t="shared" si="23"/>
        <v/>
      </c>
    </row>
    <row r="755" spans="1:6" x14ac:dyDescent="0.25">
      <c r="A755" s="6" t="str">
        <f t="array" ref="A755">IFERROR(INDEX(Purchase!$C$2:$C$5002, MATCH(0, COUNTIF($A$1:A754,Purchase!$C$2:$C$5002 ), 0)),"")</f>
        <v/>
      </c>
      <c r="B755" s="7" t="str">
        <f>IF(SUMIF(Purchase!C:C,Report!A755,Purchase!D:D)=0,"",SUMIF(Purchase!C:C,Report!A755,Purchase!D:D))</f>
        <v/>
      </c>
      <c r="C755" s="7" t="str">
        <f>IF(SUMIF(Used!C:C,Report!A755,Used!D:D)=0,"",SUMIF(Used!C:C,Report!A755,Used!D:D))</f>
        <v/>
      </c>
      <c r="D755" s="7" t="str">
        <f t="shared" si="24"/>
        <v/>
      </c>
      <c r="E755" s="9" t="str">
        <f>IFERROR((SUMIF(Purchase!C:C,Report!A755,Purchase!F:F)/B755),"")</f>
        <v/>
      </c>
      <c r="F755" s="12" t="str">
        <f t="shared" si="23"/>
        <v/>
      </c>
    </row>
    <row r="756" spans="1:6" x14ac:dyDescent="0.25">
      <c r="A756" s="6" t="str">
        <f t="array" ref="A756">IFERROR(INDEX(Purchase!$C$2:$C$5002, MATCH(0, COUNTIF($A$1:A755,Purchase!$C$2:$C$5002 ), 0)),"")</f>
        <v/>
      </c>
      <c r="B756" s="7" t="str">
        <f>IF(SUMIF(Purchase!C:C,Report!A756,Purchase!D:D)=0,"",SUMIF(Purchase!C:C,Report!A756,Purchase!D:D))</f>
        <v/>
      </c>
      <c r="C756" s="7" t="str">
        <f>IF(SUMIF(Used!C:C,Report!A756,Used!D:D)=0,"",SUMIF(Used!C:C,Report!A756,Used!D:D))</f>
        <v/>
      </c>
      <c r="D756" s="7" t="str">
        <f t="shared" si="24"/>
        <v/>
      </c>
      <c r="E756" s="9" t="str">
        <f>IFERROR((SUMIF(Purchase!C:C,Report!A756,Purchase!F:F)/B756),"")</f>
        <v/>
      </c>
      <c r="F756" s="12" t="str">
        <f t="shared" si="23"/>
        <v/>
      </c>
    </row>
    <row r="757" spans="1:6" x14ac:dyDescent="0.25">
      <c r="A757" s="6" t="str">
        <f t="array" ref="A757">IFERROR(INDEX(Purchase!$C$2:$C$5002, MATCH(0, COUNTIF($A$1:A756,Purchase!$C$2:$C$5002 ), 0)),"")</f>
        <v/>
      </c>
      <c r="B757" s="7" t="str">
        <f>IF(SUMIF(Purchase!C:C,Report!A757,Purchase!D:D)=0,"",SUMIF(Purchase!C:C,Report!A757,Purchase!D:D))</f>
        <v/>
      </c>
      <c r="C757" s="7" t="str">
        <f>IF(SUMIF(Used!C:C,Report!A757,Used!D:D)=0,"",SUMIF(Used!C:C,Report!A757,Used!D:D))</f>
        <v/>
      </c>
      <c r="D757" s="7" t="str">
        <f t="shared" si="24"/>
        <v/>
      </c>
      <c r="E757" s="9" t="str">
        <f>IFERROR((SUMIF(Purchase!C:C,Report!A757,Purchase!F:F)/B757),"")</f>
        <v/>
      </c>
      <c r="F757" s="12" t="str">
        <f t="shared" si="23"/>
        <v/>
      </c>
    </row>
    <row r="758" spans="1:6" x14ac:dyDescent="0.25">
      <c r="A758" s="6" t="str">
        <f t="array" ref="A758">IFERROR(INDEX(Purchase!$C$2:$C$5002, MATCH(0, COUNTIF($A$1:A757,Purchase!$C$2:$C$5002 ), 0)),"")</f>
        <v/>
      </c>
      <c r="B758" s="7" t="str">
        <f>IF(SUMIF(Purchase!C:C,Report!A758,Purchase!D:D)=0,"",SUMIF(Purchase!C:C,Report!A758,Purchase!D:D))</f>
        <v/>
      </c>
      <c r="C758" s="7" t="str">
        <f>IF(SUMIF(Used!C:C,Report!A758,Used!D:D)=0,"",SUMIF(Used!C:C,Report!A758,Used!D:D))</f>
        <v/>
      </c>
      <c r="D758" s="7" t="str">
        <f t="shared" si="24"/>
        <v/>
      </c>
      <c r="E758" s="9" t="str">
        <f>IFERROR((SUMIF(Purchase!C:C,Report!A758,Purchase!F:F)/B758),"")</f>
        <v/>
      </c>
      <c r="F758" s="12" t="str">
        <f t="shared" si="23"/>
        <v/>
      </c>
    </row>
    <row r="759" spans="1:6" x14ac:dyDescent="0.25">
      <c r="A759" s="6" t="str">
        <f t="array" ref="A759">IFERROR(INDEX(Purchase!$C$2:$C$5002, MATCH(0, COUNTIF($A$1:A758,Purchase!$C$2:$C$5002 ), 0)),"")</f>
        <v/>
      </c>
      <c r="B759" s="7" t="str">
        <f>IF(SUMIF(Purchase!C:C,Report!A759,Purchase!D:D)=0,"",SUMIF(Purchase!C:C,Report!A759,Purchase!D:D))</f>
        <v/>
      </c>
      <c r="C759" s="7" t="str">
        <f>IF(SUMIF(Used!C:C,Report!A759,Used!D:D)=0,"",SUMIF(Used!C:C,Report!A759,Used!D:D))</f>
        <v/>
      </c>
      <c r="D759" s="7" t="str">
        <f t="shared" si="24"/>
        <v/>
      </c>
      <c r="E759" s="9" t="str">
        <f>IFERROR((SUMIF(Purchase!C:C,Report!A759,Purchase!F:F)/B759),"")</f>
        <v/>
      </c>
      <c r="F759" s="12" t="str">
        <f t="shared" si="23"/>
        <v/>
      </c>
    </row>
    <row r="760" spans="1:6" x14ac:dyDescent="0.25">
      <c r="A760" s="6" t="str">
        <f t="array" ref="A760">IFERROR(INDEX(Purchase!$C$2:$C$5002, MATCH(0, COUNTIF($A$1:A759,Purchase!$C$2:$C$5002 ), 0)),"")</f>
        <v/>
      </c>
      <c r="B760" s="7" t="str">
        <f>IF(SUMIF(Purchase!C:C,Report!A760,Purchase!D:D)=0,"",SUMIF(Purchase!C:C,Report!A760,Purchase!D:D))</f>
        <v/>
      </c>
      <c r="C760" s="7" t="str">
        <f>IF(SUMIF(Used!C:C,Report!A760,Used!D:D)=0,"",SUMIF(Used!C:C,Report!A760,Used!D:D))</f>
        <v/>
      </c>
      <c r="D760" s="7" t="str">
        <f t="shared" si="24"/>
        <v/>
      </c>
      <c r="E760" s="9" t="str">
        <f>IFERROR((SUMIF(Purchase!C:C,Report!A760,Purchase!F:F)/B760),"")</f>
        <v/>
      </c>
      <c r="F760" s="12" t="str">
        <f t="shared" si="23"/>
        <v/>
      </c>
    </row>
    <row r="761" spans="1:6" x14ac:dyDescent="0.25">
      <c r="A761" s="6" t="str">
        <f t="array" ref="A761">IFERROR(INDEX(Purchase!$C$2:$C$5002, MATCH(0, COUNTIF($A$1:A760,Purchase!$C$2:$C$5002 ), 0)),"")</f>
        <v/>
      </c>
      <c r="B761" s="7" t="str">
        <f>IF(SUMIF(Purchase!C:C,Report!A761,Purchase!D:D)=0,"",SUMIF(Purchase!C:C,Report!A761,Purchase!D:D))</f>
        <v/>
      </c>
      <c r="C761" s="7" t="str">
        <f>IF(SUMIF(Used!C:C,Report!A761,Used!D:D)=0,"",SUMIF(Used!C:C,Report!A761,Used!D:D))</f>
        <v/>
      </c>
      <c r="D761" s="7" t="str">
        <f t="shared" si="24"/>
        <v/>
      </c>
      <c r="E761" s="9" t="str">
        <f>IFERROR((SUMIF(Purchase!C:C,Report!A761,Purchase!F:F)/B761),"")</f>
        <v/>
      </c>
      <c r="F761" s="12" t="str">
        <f t="shared" si="23"/>
        <v/>
      </c>
    </row>
    <row r="762" spans="1:6" x14ac:dyDescent="0.25">
      <c r="A762" s="6" t="str">
        <f t="array" ref="A762">IFERROR(INDEX(Purchase!$C$2:$C$5002, MATCH(0, COUNTIF($A$1:A761,Purchase!$C$2:$C$5002 ), 0)),"")</f>
        <v/>
      </c>
      <c r="B762" s="7" t="str">
        <f>IF(SUMIF(Purchase!C:C,Report!A762,Purchase!D:D)=0,"",SUMIF(Purchase!C:C,Report!A762,Purchase!D:D))</f>
        <v/>
      </c>
      <c r="C762" s="7" t="str">
        <f>IF(SUMIF(Used!C:C,Report!A762,Used!D:D)=0,"",SUMIF(Used!C:C,Report!A762,Used!D:D))</f>
        <v/>
      </c>
      <c r="D762" s="7" t="str">
        <f t="shared" si="24"/>
        <v/>
      </c>
      <c r="E762" s="9" t="str">
        <f>IFERROR((SUMIF(Purchase!C:C,Report!A762,Purchase!F:F)/B762),"")</f>
        <v/>
      </c>
      <c r="F762" s="12" t="str">
        <f t="shared" si="23"/>
        <v/>
      </c>
    </row>
    <row r="763" spans="1:6" x14ac:dyDescent="0.25">
      <c r="A763" s="6" t="str">
        <f t="array" ref="A763">IFERROR(INDEX(Purchase!$C$2:$C$5002, MATCH(0, COUNTIF($A$1:A762,Purchase!$C$2:$C$5002 ), 0)),"")</f>
        <v/>
      </c>
      <c r="B763" s="7" t="str">
        <f>IF(SUMIF(Purchase!C:C,Report!A763,Purchase!D:D)=0,"",SUMIF(Purchase!C:C,Report!A763,Purchase!D:D))</f>
        <v/>
      </c>
      <c r="C763" s="7" t="str">
        <f>IF(SUMIF(Used!C:C,Report!A763,Used!D:D)=0,"",SUMIF(Used!C:C,Report!A763,Used!D:D))</f>
        <v/>
      </c>
      <c r="D763" s="7" t="str">
        <f t="shared" si="24"/>
        <v/>
      </c>
      <c r="E763" s="9" t="str">
        <f>IFERROR((SUMIF(Purchase!C:C,Report!A763,Purchase!F:F)/B763),"")</f>
        <v/>
      </c>
      <c r="F763" s="12" t="str">
        <f t="shared" si="23"/>
        <v/>
      </c>
    </row>
    <row r="764" spans="1:6" x14ac:dyDescent="0.25">
      <c r="A764" s="6" t="str">
        <f t="array" ref="A764">IFERROR(INDEX(Purchase!$C$2:$C$5002, MATCH(0, COUNTIF($A$1:A763,Purchase!$C$2:$C$5002 ), 0)),"")</f>
        <v/>
      </c>
      <c r="B764" s="7" t="str">
        <f>IF(SUMIF(Purchase!C:C,Report!A764,Purchase!D:D)=0,"",SUMIF(Purchase!C:C,Report!A764,Purchase!D:D))</f>
        <v/>
      </c>
      <c r="C764" s="7" t="str">
        <f>IF(SUMIF(Used!C:C,Report!A764,Used!D:D)=0,"",SUMIF(Used!C:C,Report!A764,Used!D:D))</f>
        <v/>
      </c>
      <c r="D764" s="7" t="str">
        <f t="shared" si="24"/>
        <v/>
      </c>
      <c r="E764" s="9" t="str">
        <f>IFERROR((SUMIF(Purchase!C:C,Report!A764,Purchase!F:F)/B764),"")</f>
        <v/>
      </c>
      <c r="F764" s="12" t="str">
        <f t="shared" si="23"/>
        <v/>
      </c>
    </row>
    <row r="765" spans="1:6" x14ac:dyDescent="0.25">
      <c r="A765" s="6" t="str">
        <f t="array" ref="A765">IFERROR(INDEX(Purchase!$C$2:$C$5002, MATCH(0, COUNTIF($A$1:A764,Purchase!$C$2:$C$5002 ), 0)),"")</f>
        <v/>
      </c>
      <c r="B765" s="7" t="str">
        <f>IF(SUMIF(Purchase!C:C,Report!A765,Purchase!D:D)=0,"",SUMIF(Purchase!C:C,Report!A765,Purchase!D:D))</f>
        <v/>
      </c>
      <c r="C765" s="7" t="str">
        <f>IF(SUMIF(Used!C:C,Report!A765,Used!D:D)=0,"",SUMIF(Used!C:C,Report!A765,Used!D:D))</f>
        <v/>
      </c>
      <c r="D765" s="7" t="str">
        <f t="shared" si="24"/>
        <v/>
      </c>
      <c r="E765" s="9" t="str">
        <f>IFERROR((SUMIF(Purchase!C:C,Report!A765,Purchase!F:F)/B765),"")</f>
        <v/>
      </c>
      <c r="F765" s="12" t="str">
        <f t="shared" si="23"/>
        <v/>
      </c>
    </row>
    <row r="766" spans="1:6" x14ac:dyDescent="0.25">
      <c r="A766" s="6" t="str">
        <f t="array" ref="A766">IFERROR(INDEX(Purchase!$C$2:$C$5002, MATCH(0, COUNTIF($A$1:A765,Purchase!$C$2:$C$5002 ), 0)),"")</f>
        <v/>
      </c>
      <c r="B766" s="7" t="str">
        <f>IF(SUMIF(Purchase!C:C,Report!A766,Purchase!D:D)=0,"",SUMIF(Purchase!C:C,Report!A766,Purchase!D:D))</f>
        <v/>
      </c>
      <c r="C766" s="7" t="str">
        <f>IF(SUMIF(Used!C:C,Report!A766,Used!D:D)=0,"",SUMIF(Used!C:C,Report!A766,Used!D:D))</f>
        <v/>
      </c>
      <c r="D766" s="7" t="str">
        <f t="shared" si="24"/>
        <v/>
      </c>
      <c r="E766" s="9" t="str">
        <f>IFERROR((SUMIF(Purchase!C:C,Report!A766,Purchase!F:F)/B766),"")</f>
        <v/>
      </c>
      <c r="F766" s="12" t="str">
        <f t="shared" si="23"/>
        <v/>
      </c>
    </row>
    <row r="767" spans="1:6" x14ac:dyDescent="0.25">
      <c r="A767" s="6" t="str">
        <f t="array" ref="A767">IFERROR(INDEX(Purchase!$C$2:$C$5002, MATCH(0, COUNTIF($A$1:A766,Purchase!$C$2:$C$5002 ), 0)),"")</f>
        <v/>
      </c>
      <c r="B767" s="7" t="str">
        <f>IF(SUMIF(Purchase!C:C,Report!A767,Purchase!D:D)=0,"",SUMIF(Purchase!C:C,Report!A767,Purchase!D:D))</f>
        <v/>
      </c>
      <c r="C767" s="7" t="str">
        <f>IF(SUMIF(Used!C:C,Report!A767,Used!D:D)=0,"",SUMIF(Used!C:C,Report!A767,Used!D:D))</f>
        <v/>
      </c>
      <c r="D767" s="7" t="str">
        <f t="shared" si="24"/>
        <v/>
      </c>
      <c r="E767" s="9" t="str">
        <f>IFERROR((SUMIF(Purchase!C:C,Report!A767,Purchase!F:F)/B767),"")</f>
        <v/>
      </c>
      <c r="F767" s="12" t="str">
        <f t="shared" si="23"/>
        <v/>
      </c>
    </row>
    <row r="768" spans="1:6" x14ac:dyDescent="0.25">
      <c r="A768" s="6" t="str">
        <f t="array" ref="A768">IFERROR(INDEX(Purchase!$C$2:$C$5002, MATCH(0, COUNTIF($A$1:A767,Purchase!$C$2:$C$5002 ), 0)),"")</f>
        <v/>
      </c>
      <c r="B768" s="7" t="str">
        <f>IF(SUMIF(Purchase!C:C,Report!A768,Purchase!D:D)=0,"",SUMIF(Purchase!C:C,Report!A768,Purchase!D:D))</f>
        <v/>
      </c>
      <c r="C768" s="7" t="str">
        <f>IF(SUMIF(Used!C:C,Report!A768,Used!D:D)=0,"",SUMIF(Used!C:C,Report!A768,Used!D:D))</f>
        <v/>
      </c>
      <c r="D768" s="7" t="str">
        <f t="shared" si="24"/>
        <v/>
      </c>
      <c r="E768" s="9" t="str">
        <f>IFERROR((SUMIF(Purchase!C:C,Report!A768,Purchase!F:F)/B768),"")</f>
        <v/>
      </c>
      <c r="F768" s="12" t="str">
        <f t="shared" si="23"/>
        <v/>
      </c>
    </row>
    <row r="769" spans="1:6" x14ac:dyDescent="0.25">
      <c r="A769" s="6" t="str">
        <f t="array" ref="A769">IFERROR(INDEX(Purchase!$C$2:$C$5002, MATCH(0, COUNTIF($A$1:A768,Purchase!$C$2:$C$5002 ), 0)),"")</f>
        <v/>
      </c>
      <c r="B769" s="7" t="str">
        <f>IF(SUMIF(Purchase!C:C,Report!A769,Purchase!D:D)=0,"",SUMIF(Purchase!C:C,Report!A769,Purchase!D:D))</f>
        <v/>
      </c>
      <c r="C769" s="7" t="str">
        <f>IF(SUMIF(Used!C:C,Report!A769,Used!D:D)=0,"",SUMIF(Used!C:C,Report!A769,Used!D:D))</f>
        <v/>
      </c>
      <c r="D769" s="7" t="str">
        <f t="shared" si="24"/>
        <v/>
      </c>
      <c r="E769" s="9" t="str">
        <f>IFERROR((SUMIF(Purchase!C:C,Report!A769,Purchase!F:F)/B769),"")</f>
        <v/>
      </c>
      <c r="F769" s="12" t="str">
        <f t="shared" si="23"/>
        <v/>
      </c>
    </row>
    <row r="770" spans="1:6" x14ac:dyDescent="0.25">
      <c r="A770" s="6" t="str">
        <f t="array" ref="A770">IFERROR(INDEX(Purchase!$C$2:$C$5002, MATCH(0, COUNTIF($A$1:A769,Purchase!$C$2:$C$5002 ), 0)),"")</f>
        <v/>
      </c>
      <c r="B770" s="7" t="str">
        <f>IF(SUMIF(Purchase!C:C,Report!A770,Purchase!D:D)=0,"",SUMIF(Purchase!C:C,Report!A770,Purchase!D:D))</f>
        <v/>
      </c>
      <c r="C770" s="7" t="str">
        <f>IF(SUMIF(Used!C:C,Report!A770,Used!D:D)=0,"",SUMIF(Used!C:C,Report!A770,Used!D:D))</f>
        <v/>
      </c>
      <c r="D770" s="7" t="str">
        <f t="shared" si="24"/>
        <v/>
      </c>
      <c r="E770" s="9" t="str">
        <f>IFERROR((SUMIF(Purchase!C:C,Report!A770,Purchase!F:F)/B770),"")</f>
        <v/>
      </c>
      <c r="F770" s="12" t="str">
        <f t="shared" si="23"/>
        <v/>
      </c>
    </row>
    <row r="771" spans="1:6" x14ac:dyDescent="0.25">
      <c r="A771" s="6" t="str">
        <f t="array" ref="A771">IFERROR(INDEX(Purchase!$C$2:$C$5002, MATCH(0, COUNTIF($A$1:A770,Purchase!$C$2:$C$5002 ), 0)),"")</f>
        <v/>
      </c>
      <c r="B771" s="7" t="str">
        <f>IF(SUMIF(Purchase!C:C,Report!A771,Purchase!D:D)=0,"",SUMIF(Purchase!C:C,Report!A771,Purchase!D:D))</f>
        <v/>
      </c>
      <c r="C771" s="7" t="str">
        <f>IF(SUMIF(Used!C:C,Report!A771,Used!D:D)=0,"",SUMIF(Used!C:C,Report!A771,Used!D:D))</f>
        <v/>
      </c>
      <c r="D771" s="7" t="str">
        <f t="shared" si="24"/>
        <v/>
      </c>
      <c r="E771" s="9" t="str">
        <f>IFERROR((SUMIF(Purchase!C:C,Report!A771,Purchase!F:F)/B771),"")</f>
        <v/>
      </c>
      <c r="F771" s="12" t="str">
        <f t="shared" ref="F771:F834" si="25">IFERROR(E771*D771,"")</f>
        <v/>
      </c>
    </row>
    <row r="772" spans="1:6" x14ac:dyDescent="0.25">
      <c r="A772" s="6" t="str">
        <f t="array" ref="A772">IFERROR(INDEX(Purchase!$C$2:$C$5002, MATCH(0, COUNTIF($A$1:A771,Purchase!$C$2:$C$5002 ), 0)),"")</f>
        <v/>
      </c>
      <c r="B772" s="7" t="str">
        <f>IF(SUMIF(Purchase!C:C,Report!A772,Purchase!D:D)=0,"",SUMIF(Purchase!C:C,Report!A772,Purchase!D:D))</f>
        <v/>
      </c>
      <c r="C772" s="7" t="str">
        <f>IF(SUMIF(Used!C:C,Report!A772,Used!D:D)=0,"",SUMIF(Used!C:C,Report!A772,Used!D:D))</f>
        <v/>
      </c>
      <c r="D772" s="7" t="str">
        <f t="shared" si="24"/>
        <v/>
      </c>
      <c r="E772" s="9" t="str">
        <f>IFERROR((SUMIF(Purchase!C:C,Report!A772,Purchase!F:F)/B772),"")</f>
        <v/>
      </c>
      <c r="F772" s="12" t="str">
        <f t="shared" si="25"/>
        <v/>
      </c>
    </row>
    <row r="773" spans="1:6" x14ac:dyDescent="0.25">
      <c r="A773" s="6" t="str">
        <f t="array" ref="A773">IFERROR(INDEX(Purchase!$C$2:$C$5002, MATCH(0, COUNTIF($A$1:A772,Purchase!$C$2:$C$5002 ), 0)),"")</f>
        <v/>
      </c>
      <c r="B773" s="7" t="str">
        <f>IF(SUMIF(Purchase!C:C,Report!A773,Purchase!D:D)=0,"",SUMIF(Purchase!C:C,Report!A773,Purchase!D:D))</f>
        <v/>
      </c>
      <c r="C773" s="7" t="str">
        <f>IF(SUMIF(Used!C:C,Report!A773,Used!D:D)=0,"",SUMIF(Used!C:C,Report!A773,Used!D:D))</f>
        <v/>
      </c>
      <c r="D773" s="7" t="str">
        <f t="shared" si="24"/>
        <v/>
      </c>
      <c r="E773" s="9" t="str">
        <f>IFERROR((SUMIF(Purchase!C:C,Report!A773,Purchase!F:F)/B773),"")</f>
        <v/>
      </c>
      <c r="F773" s="12" t="str">
        <f t="shared" si="25"/>
        <v/>
      </c>
    </row>
    <row r="774" spans="1:6" x14ac:dyDescent="0.25">
      <c r="A774" s="6" t="str">
        <f t="array" ref="A774">IFERROR(INDEX(Purchase!$C$2:$C$5002, MATCH(0, COUNTIF($A$1:A773,Purchase!$C$2:$C$5002 ), 0)),"")</f>
        <v/>
      </c>
      <c r="B774" s="7" t="str">
        <f>IF(SUMIF(Purchase!C:C,Report!A774,Purchase!D:D)=0,"",SUMIF(Purchase!C:C,Report!A774,Purchase!D:D))</f>
        <v/>
      </c>
      <c r="C774" s="7" t="str">
        <f>IF(SUMIF(Used!C:C,Report!A774,Used!D:D)=0,"",SUMIF(Used!C:C,Report!A774,Used!D:D))</f>
        <v/>
      </c>
      <c r="D774" s="7" t="str">
        <f t="shared" si="24"/>
        <v/>
      </c>
      <c r="E774" s="9" t="str">
        <f>IFERROR((SUMIF(Purchase!C:C,Report!A774,Purchase!F:F)/B774),"")</f>
        <v/>
      </c>
      <c r="F774" s="12" t="str">
        <f t="shared" si="25"/>
        <v/>
      </c>
    </row>
    <row r="775" spans="1:6" x14ac:dyDescent="0.25">
      <c r="A775" s="6" t="str">
        <f t="array" ref="A775">IFERROR(INDEX(Purchase!$C$2:$C$5002, MATCH(0, COUNTIF($A$1:A774,Purchase!$C$2:$C$5002 ), 0)),"")</f>
        <v/>
      </c>
      <c r="B775" s="7" t="str">
        <f>IF(SUMIF(Purchase!C:C,Report!A775,Purchase!D:D)=0,"",SUMIF(Purchase!C:C,Report!A775,Purchase!D:D))</f>
        <v/>
      </c>
      <c r="C775" s="7" t="str">
        <f>IF(SUMIF(Used!C:C,Report!A775,Used!D:D)=0,"",SUMIF(Used!C:C,Report!A775,Used!D:D))</f>
        <v/>
      </c>
      <c r="D775" s="7" t="str">
        <f t="shared" si="24"/>
        <v/>
      </c>
      <c r="E775" s="9" t="str">
        <f>IFERROR((SUMIF(Purchase!C:C,Report!A775,Purchase!F:F)/B775),"")</f>
        <v/>
      </c>
      <c r="F775" s="12" t="str">
        <f t="shared" si="25"/>
        <v/>
      </c>
    </row>
    <row r="776" spans="1:6" x14ac:dyDescent="0.25">
      <c r="A776" s="6" t="str">
        <f t="array" ref="A776">IFERROR(INDEX(Purchase!$C$2:$C$5002, MATCH(0, COUNTIF($A$1:A775,Purchase!$C$2:$C$5002 ), 0)),"")</f>
        <v/>
      </c>
      <c r="B776" s="7" t="str">
        <f>IF(SUMIF(Purchase!C:C,Report!A776,Purchase!D:D)=0,"",SUMIF(Purchase!C:C,Report!A776,Purchase!D:D))</f>
        <v/>
      </c>
      <c r="C776" s="7" t="str">
        <f>IF(SUMIF(Used!C:C,Report!A776,Used!D:D)=0,"",SUMIF(Used!C:C,Report!A776,Used!D:D))</f>
        <v/>
      </c>
      <c r="D776" s="7" t="str">
        <f t="shared" si="24"/>
        <v/>
      </c>
      <c r="E776" s="9" t="str">
        <f>IFERROR((SUMIF(Purchase!C:C,Report!A776,Purchase!F:F)/B776),"")</f>
        <v/>
      </c>
      <c r="F776" s="12" t="str">
        <f t="shared" si="25"/>
        <v/>
      </c>
    </row>
    <row r="777" spans="1:6" x14ac:dyDescent="0.25">
      <c r="A777" s="6" t="str">
        <f t="array" ref="A777">IFERROR(INDEX(Purchase!$C$2:$C$5002, MATCH(0, COUNTIF($A$1:A776,Purchase!$C$2:$C$5002 ), 0)),"")</f>
        <v/>
      </c>
      <c r="B777" s="7" t="str">
        <f>IF(SUMIF(Purchase!C:C,Report!A777,Purchase!D:D)=0,"",SUMIF(Purchase!C:C,Report!A777,Purchase!D:D))</f>
        <v/>
      </c>
      <c r="C777" s="7" t="str">
        <f>IF(SUMIF(Used!C:C,Report!A777,Used!D:D)=0,"",SUMIF(Used!C:C,Report!A777,Used!D:D))</f>
        <v/>
      </c>
      <c r="D777" s="7" t="str">
        <f t="shared" ref="D777:D840" si="26">IFERROR(B777-C777,"")</f>
        <v/>
      </c>
      <c r="E777" s="9" t="str">
        <f>IFERROR((SUMIF(Purchase!C:C,Report!A777,Purchase!F:F)/B777),"")</f>
        <v/>
      </c>
      <c r="F777" s="12" t="str">
        <f t="shared" si="25"/>
        <v/>
      </c>
    </row>
    <row r="778" spans="1:6" x14ac:dyDescent="0.25">
      <c r="A778" s="6" t="str">
        <f t="array" ref="A778">IFERROR(INDEX(Purchase!$C$2:$C$5002, MATCH(0, COUNTIF($A$1:A777,Purchase!$C$2:$C$5002 ), 0)),"")</f>
        <v/>
      </c>
      <c r="B778" s="7" t="str">
        <f>IF(SUMIF(Purchase!C:C,Report!A778,Purchase!D:D)=0,"",SUMIF(Purchase!C:C,Report!A778,Purchase!D:D))</f>
        <v/>
      </c>
      <c r="C778" s="7" t="str">
        <f>IF(SUMIF(Used!C:C,Report!A778,Used!D:D)=0,"",SUMIF(Used!C:C,Report!A778,Used!D:D))</f>
        <v/>
      </c>
      <c r="D778" s="7" t="str">
        <f t="shared" si="26"/>
        <v/>
      </c>
      <c r="E778" s="9" t="str">
        <f>IFERROR((SUMIF(Purchase!C:C,Report!A778,Purchase!F:F)/B778),"")</f>
        <v/>
      </c>
      <c r="F778" s="12" t="str">
        <f t="shared" si="25"/>
        <v/>
      </c>
    </row>
    <row r="779" spans="1:6" x14ac:dyDescent="0.25">
      <c r="A779" s="6" t="str">
        <f t="array" ref="A779">IFERROR(INDEX(Purchase!$C$2:$C$5002, MATCH(0, COUNTIF($A$1:A778,Purchase!$C$2:$C$5002 ), 0)),"")</f>
        <v/>
      </c>
      <c r="B779" s="7" t="str">
        <f>IF(SUMIF(Purchase!C:C,Report!A779,Purchase!D:D)=0,"",SUMIF(Purchase!C:C,Report!A779,Purchase!D:D))</f>
        <v/>
      </c>
      <c r="C779" s="7" t="str">
        <f>IF(SUMIF(Used!C:C,Report!A779,Used!D:D)=0,"",SUMIF(Used!C:C,Report!A779,Used!D:D))</f>
        <v/>
      </c>
      <c r="D779" s="7" t="str">
        <f t="shared" si="26"/>
        <v/>
      </c>
      <c r="E779" s="9" t="str">
        <f>IFERROR((SUMIF(Purchase!C:C,Report!A779,Purchase!F:F)/B779),"")</f>
        <v/>
      </c>
      <c r="F779" s="12" t="str">
        <f t="shared" si="25"/>
        <v/>
      </c>
    </row>
    <row r="780" spans="1:6" x14ac:dyDescent="0.25">
      <c r="A780" s="6" t="str">
        <f t="array" ref="A780">IFERROR(INDEX(Purchase!$C$2:$C$5002, MATCH(0, COUNTIF($A$1:A779,Purchase!$C$2:$C$5002 ), 0)),"")</f>
        <v/>
      </c>
      <c r="B780" s="7" t="str">
        <f>IF(SUMIF(Purchase!C:C,Report!A780,Purchase!D:D)=0,"",SUMIF(Purchase!C:C,Report!A780,Purchase!D:D))</f>
        <v/>
      </c>
      <c r="C780" s="7" t="str">
        <f>IF(SUMIF(Used!C:C,Report!A780,Used!D:D)=0,"",SUMIF(Used!C:C,Report!A780,Used!D:D))</f>
        <v/>
      </c>
      <c r="D780" s="7" t="str">
        <f t="shared" si="26"/>
        <v/>
      </c>
      <c r="E780" s="9" t="str">
        <f>IFERROR((SUMIF(Purchase!C:C,Report!A780,Purchase!F:F)/B780),"")</f>
        <v/>
      </c>
      <c r="F780" s="12" t="str">
        <f t="shared" si="25"/>
        <v/>
      </c>
    </row>
    <row r="781" spans="1:6" x14ac:dyDescent="0.25">
      <c r="A781" s="6" t="str">
        <f t="array" ref="A781">IFERROR(INDEX(Purchase!$C$2:$C$5002, MATCH(0, COUNTIF($A$1:A780,Purchase!$C$2:$C$5002 ), 0)),"")</f>
        <v/>
      </c>
      <c r="B781" s="7" t="str">
        <f>IF(SUMIF(Purchase!C:C,Report!A781,Purchase!D:D)=0,"",SUMIF(Purchase!C:C,Report!A781,Purchase!D:D))</f>
        <v/>
      </c>
      <c r="C781" s="7" t="str">
        <f>IF(SUMIF(Used!C:C,Report!A781,Used!D:D)=0,"",SUMIF(Used!C:C,Report!A781,Used!D:D))</f>
        <v/>
      </c>
      <c r="D781" s="7" t="str">
        <f t="shared" si="26"/>
        <v/>
      </c>
      <c r="E781" s="9" t="str">
        <f>IFERROR((SUMIF(Purchase!C:C,Report!A781,Purchase!F:F)/B781),"")</f>
        <v/>
      </c>
      <c r="F781" s="12" t="str">
        <f t="shared" si="25"/>
        <v/>
      </c>
    </row>
    <row r="782" spans="1:6" x14ac:dyDescent="0.25">
      <c r="A782" s="6" t="str">
        <f t="array" ref="A782">IFERROR(INDEX(Purchase!$C$2:$C$5002, MATCH(0, COUNTIF($A$1:A781,Purchase!$C$2:$C$5002 ), 0)),"")</f>
        <v/>
      </c>
      <c r="B782" s="7" t="str">
        <f>IF(SUMIF(Purchase!C:C,Report!A782,Purchase!D:D)=0,"",SUMIF(Purchase!C:C,Report!A782,Purchase!D:D))</f>
        <v/>
      </c>
      <c r="C782" s="7" t="str">
        <f>IF(SUMIF(Used!C:C,Report!A782,Used!D:D)=0,"",SUMIF(Used!C:C,Report!A782,Used!D:D))</f>
        <v/>
      </c>
      <c r="D782" s="7" t="str">
        <f t="shared" si="26"/>
        <v/>
      </c>
      <c r="E782" s="9" t="str">
        <f>IFERROR((SUMIF(Purchase!C:C,Report!A782,Purchase!F:F)/B782),"")</f>
        <v/>
      </c>
      <c r="F782" s="12" t="str">
        <f t="shared" si="25"/>
        <v/>
      </c>
    </row>
    <row r="783" spans="1:6" x14ac:dyDescent="0.25">
      <c r="A783" s="6" t="str">
        <f t="array" ref="A783">IFERROR(INDEX(Purchase!$C$2:$C$5002, MATCH(0, COUNTIF($A$1:A782,Purchase!$C$2:$C$5002 ), 0)),"")</f>
        <v/>
      </c>
      <c r="B783" s="7" t="str">
        <f>IF(SUMIF(Purchase!C:C,Report!A783,Purchase!D:D)=0,"",SUMIF(Purchase!C:C,Report!A783,Purchase!D:D))</f>
        <v/>
      </c>
      <c r="C783" s="7" t="str">
        <f>IF(SUMIF(Used!C:C,Report!A783,Used!D:D)=0,"",SUMIF(Used!C:C,Report!A783,Used!D:D))</f>
        <v/>
      </c>
      <c r="D783" s="7" t="str">
        <f t="shared" si="26"/>
        <v/>
      </c>
      <c r="E783" s="9" t="str">
        <f>IFERROR((SUMIF(Purchase!C:C,Report!A783,Purchase!F:F)/B783),"")</f>
        <v/>
      </c>
      <c r="F783" s="12" t="str">
        <f t="shared" si="25"/>
        <v/>
      </c>
    </row>
    <row r="784" spans="1:6" x14ac:dyDescent="0.25">
      <c r="A784" s="6" t="str">
        <f t="array" ref="A784">IFERROR(INDEX(Purchase!$C$2:$C$5002, MATCH(0, COUNTIF($A$1:A783,Purchase!$C$2:$C$5002 ), 0)),"")</f>
        <v/>
      </c>
      <c r="B784" s="7" t="str">
        <f>IF(SUMIF(Purchase!C:C,Report!A784,Purchase!D:D)=0,"",SUMIF(Purchase!C:C,Report!A784,Purchase!D:D))</f>
        <v/>
      </c>
      <c r="C784" s="7" t="str">
        <f>IF(SUMIF(Used!C:C,Report!A784,Used!D:D)=0,"",SUMIF(Used!C:C,Report!A784,Used!D:D))</f>
        <v/>
      </c>
      <c r="D784" s="7" t="str">
        <f t="shared" si="26"/>
        <v/>
      </c>
      <c r="E784" s="9" t="str">
        <f>IFERROR((SUMIF(Purchase!C:C,Report!A784,Purchase!F:F)/B784),"")</f>
        <v/>
      </c>
      <c r="F784" s="12" t="str">
        <f t="shared" si="25"/>
        <v/>
      </c>
    </row>
    <row r="785" spans="1:6" x14ac:dyDescent="0.25">
      <c r="A785" s="6" t="str">
        <f t="array" ref="A785">IFERROR(INDEX(Purchase!$C$2:$C$5002, MATCH(0, COUNTIF($A$1:A784,Purchase!$C$2:$C$5002 ), 0)),"")</f>
        <v/>
      </c>
      <c r="B785" s="7" t="str">
        <f>IF(SUMIF(Purchase!C:C,Report!A785,Purchase!D:D)=0,"",SUMIF(Purchase!C:C,Report!A785,Purchase!D:D))</f>
        <v/>
      </c>
      <c r="C785" s="7" t="str">
        <f>IF(SUMIF(Used!C:C,Report!A785,Used!D:D)=0,"",SUMIF(Used!C:C,Report!A785,Used!D:D))</f>
        <v/>
      </c>
      <c r="D785" s="7" t="str">
        <f t="shared" si="26"/>
        <v/>
      </c>
      <c r="E785" s="9" t="str">
        <f>IFERROR((SUMIF(Purchase!C:C,Report!A785,Purchase!F:F)/B785),"")</f>
        <v/>
      </c>
      <c r="F785" s="12" t="str">
        <f t="shared" si="25"/>
        <v/>
      </c>
    </row>
    <row r="786" spans="1:6" x14ac:dyDescent="0.25">
      <c r="A786" s="6" t="str">
        <f t="array" ref="A786">IFERROR(INDEX(Purchase!$C$2:$C$5002, MATCH(0, COUNTIF($A$1:A785,Purchase!$C$2:$C$5002 ), 0)),"")</f>
        <v/>
      </c>
      <c r="B786" s="7" t="str">
        <f>IF(SUMIF(Purchase!C:C,Report!A786,Purchase!D:D)=0,"",SUMIF(Purchase!C:C,Report!A786,Purchase!D:D))</f>
        <v/>
      </c>
      <c r="C786" s="7" t="str">
        <f>IF(SUMIF(Used!C:C,Report!A786,Used!D:D)=0,"",SUMIF(Used!C:C,Report!A786,Used!D:D))</f>
        <v/>
      </c>
      <c r="D786" s="7" t="str">
        <f t="shared" si="26"/>
        <v/>
      </c>
      <c r="E786" s="9" t="str">
        <f>IFERROR((SUMIF(Purchase!C:C,Report!A786,Purchase!F:F)/B786),"")</f>
        <v/>
      </c>
      <c r="F786" s="12" t="str">
        <f t="shared" si="25"/>
        <v/>
      </c>
    </row>
    <row r="787" spans="1:6" x14ac:dyDescent="0.25">
      <c r="A787" s="6" t="str">
        <f t="array" ref="A787">IFERROR(INDEX(Purchase!$C$2:$C$5002, MATCH(0, COUNTIF($A$1:A786,Purchase!$C$2:$C$5002 ), 0)),"")</f>
        <v/>
      </c>
      <c r="B787" s="7" t="str">
        <f>IF(SUMIF(Purchase!C:C,Report!A787,Purchase!D:D)=0,"",SUMIF(Purchase!C:C,Report!A787,Purchase!D:D))</f>
        <v/>
      </c>
      <c r="C787" s="7" t="str">
        <f>IF(SUMIF(Used!C:C,Report!A787,Used!D:D)=0,"",SUMIF(Used!C:C,Report!A787,Used!D:D))</f>
        <v/>
      </c>
      <c r="D787" s="7" t="str">
        <f t="shared" si="26"/>
        <v/>
      </c>
      <c r="E787" s="9" t="str">
        <f>IFERROR((SUMIF(Purchase!C:C,Report!A787,Purchase!F:F)/B787),"")</f>
        <v/>
      </c>
      <c r="F787" s="12" t="str">
        <f t="shared" si="25"/>
        <v/>
      </c>
    </row>
    <row r="788" spans="1:6" x14ac:dyDescent="0.25">
      <c r="A788" s="6" t="str">
        <f t="array" ref="A788">IFERROR(INDEX(Purchase!$C$2:$C$5002, MATCH(0, COUNTIF($A$1:A787,Purchase!$C$2:$C$5002 ), 0)),"")</f>
        <v/>
      </c>
      <c r="B788" s="7" t="str">
        <f>IF(SUMIF(Purchase!C:C,Report!A788,Purchase!D:D)=0,"",SUMIF(Purchase!C:C,Report!A788,Purchase!D:D))</f>
        <v/>
      </c>
      <c r="C788" s="7" t="str">
        <f>IF(SUMIF(Used!C:C,Report!A788,Used!D:D)=0,"",SUMIF(Used!C:C,Report!A788,Used!D:D))</f>
        <v/>
      </c>
      <c r="D788" s="7" t="str">
        <f t="shared" si="26"/>
        <v/>
      </c>
      <c r="E788" s="9" t="str">
        <f>IFERROR((SUMIF(Purchase!C:C,Report!A788,Purchase!F:F)/B788),"")</f>
        <v/>
      </c>
      <c r="F788" s="12" t="str">
        <f t="shared" si="25"/>
        <v/>
      </c>
    </row>
    <row r="789" spans="1:6" x14ac:dyDescent="0.25">
      <c r="A789" s="6" t="str">
        <f t="array" ref="A789">IFERROR(INDEX(Purchase!$C$2:$C$5002, MATCH(0, COUNTIF($A$1:A788,Purchase!$C$2:$C$5002 ), 0)),"")</f>
        <v/>
      </c>
      <c r="B789" s="7" t="str">
        <f>IF(SUMIF(Purchase!C:C,Report!A789,Purchase!D:D)=0,"",SUMIF(Purchase!C:C,Report!A789,Purchase!D:D))</f>
        <v/>
      </c>
      <c r="C789" s="7" t="str">
        <f>IF(SUMIF(Used!C:C,Report!A789,Used!D:D)=0,"",SUMIF(Used!C:C,Report!A789,Used!D:D))</f>
        <v/>
      </c>
      <c r="D789" s="7" t="str">
        <f t="shared" si="26"/>
        <v/>
      </c>
      <c r="E789" s="9" t="str">
        <f>IFERROR((SUMIF(Purchase!C:C,Report!A789,Purchase!F:F)/B789),"")</f>
        <v/>
      </c>
      <c r="F789" s="12" t="str">
        <f t="shared" si="25"/>
        <v/>
      </c>
    </row>
    <row r="790" spans="1:6" x14ac:dyDescent="0.25">
      <c r="A790" s="6" t="str">
        <f t="array" ref="A790">IFERROR(INDEX(Purchase!$C$2:$C$5002, MATCH(0, COUNTIF($A$1:A789,Purchase!$C$2:$C$5002 ), 0)),"")</f>
        <v/>
      </c>
      <c r="B790" s="7" t="str">
        <f>IF(SUMIF(Purchase!C:C,Report!A790,Purchase!D:D)=0,"",SUMIF(Purchase!C:C,Report!A790,Purchase!D:D))</f>
        <v/>
      </c>
      <c r="C790" s="7" t="str">
        <f>IF(SUMIF(Used!C:C,Report!A790,Used!D:D)=0,"",SUMIF(Used!C:C,Report!A790,Used!D:D))</f>
        <v/>
      </c>
      <c r="D790" s="7" t="str">
        <f t="shared" si="26"/>
        <v/>
      </c>
      <c r="E790" s="9" t="str">
        <f>IFERROR((SUMIF(Purchase!C:C,Report!A790,Purchase!F:F)/B790),"")</f>
        <v/>
      </c>
      <c r="F790" s="12" t="str">
        <f t="shared" si="25"/>
        <v/>
      </c>
    </row>
    <row r="791" spans="1:6" x14ac:dyDescent="0.25">
      <c r="A791" s="6" t="str">
        <f t="array" ref="A791">IFERROR(INDEX(Purchase!$C$2:$C$5002, MATCH(0, COUNTIF($A$1:A790,Purchase!$C$2:$C$5002 ), 0)),"")</f>
        <v/>
      </c>
      <c r="B791" s="7" t="str">
        <f>IF(SUMIF(Purchase!C:C,Report!A791,Purchase!D:D)=0,"",SUMIF(Purchase!C:C,Report!A791,Purchase!D:D))</f>
        <v/>
      </c>
      <c r="C791" s="7" t="str">
        <f>IF(SUMIF(Used!C:C,Report!A791,Used!D:D)=0,"",SUMIF(Used!C:C,Report!A791,Used!D:D))</f>
        <v/>
      </c>
      <c r="D791" s="7" t="str">
        <f t="shared" si="26"/>
        <v/>
      </c>
      <c r="E791" s="9" t="str">
        <f>IFERROR((SUMIF(Purchase!C:C,Report!A791,Purchase!F:F)/B791),"")</f>
        <v/>
      </c>
      <c r="F791" s="12" t="str">
        <f t="shared" si="25"/>
        <v/>
      </c>
    </row>
    <row r="792" spans="1:6" x14ac:dyDescent="0.25">
      <c r="A792" s="6" t="str">
        <f t="array" ref="A792">IFERROR(INDEX(Purchase!$C$2:$C$5002, MATCH(0, COUNTIF($A$1:A791,Purchase!$C$2:$C$5002 ), 0)),"")</f>
        <v/>
      </c>
      <c r="B792" s="7" t="str">
        <f>IF(SUMIF(Purchase!C:C,Report!A792,Purchase!D:D)=0,"",SUMIF(Purchase!C:C,Report!A792,Purchase!D:D))</f>
        <v/>
      </c>
      <c r="C792" s="7" t="str">
        <f>IF(SUMIF(Used!C:C,Report!A792,Used!D:D)=0,"",SUMIF(Used!C:C,Report!A792,Used!D:D))</f>
        <v/>
      </c>
      <c r="D792" s="7" t="str">
        <f t="shared" si="26"/>
        <v/>
      </c>
      <c r="E792" s="9" t="str">
        <f>IFERROR((SUMIF(Purchase!C:C,Report!A792,Purchase!F:F)/B792),"")</f>
        <v/>
      </c>
      <c r="F792" s="12" t="str">
        <f t="shared" si="25"/>
        <v/>
      </c>
    </row>
    <row r="793" spans="1:6" x14ac:dyDescent="0.25">
      <c r="A793" s="6" t="str">
        <f t="array" ref="A793">IFERROR(INDEX(Purchase!$C$2:$C$5002, MATCH(0, COUNTIF($A$1:A792,Purchase!$C$2:$C$5002 ), 0)),"")</f>
        <v/>
      </c>
      <c r="B793" s="7" t="str">
        <f>IF(SUMIF(Purchase!C:C,Report!A793,Purchase!D:D)=0,"",SUMIF(Purchase!C:C,Report!A793,Purchase!D:D))</f>
        <v/>
      </c>
      <c r="C793" s="7" t="str">
        <f>IF(SUMIF(Used!C:C,Report!A793,Used!D:D)=0,"",SUMIF(Used!C:C,Report!A793,Used!D:D))</f>
        <v/>
      </c>
      <c r="D793" s="7" t="str">
        <f t="shared" si="26"/>
        <v/>
      </c>
      <c r="E793" s="9" t="str">
        <f>IFERROR((SUMIF(Purchase!C:C,Report!A793,Purchase!F:F)/B793),"")</f>
        <v/>
      </c>
      <c r="F793" s="12" t="str">
        <f t="shared" si="25"/>
        <v/>
      </c>
    </row>
    <row r="794" spans="1:6" x14ac:dyDescent="0.25">
      <c r="A794" s="6" t="str">
        <f t="array" ref="A794">IFERROR(INDEX(Purchase!$C$2:$C$5002, MATCH(0, COUNTIF($A$1:A793,Purchase!$C$2:$C$5002 ), 0)),"")</f>
        <v/>
      </c>
      <c r="B794" s="7" t="str">
        <f>IF(SUMIF(Purchase!C:C,Report!A794,Purchase!D:D)=0,"",SUMIF(Purchase!C:C,Report!A794,Purchase!D:D))</f>
        <v/>
      </c>
      <c r="C794" s="7" t="str">
        <f>IF(SUMIF(Used!C:C,Report!A794,Used!D:D)=0,"",SUMIF(Used!C:C,Report!A794,Used!D:D))</f>
        <v/>
      </c>
      <c r="D794" s="7" t="str">
        <f t="shared" si="26"/>
        <v/>
      </c>
      <c r="E794" s="9" t="str">
        <f>IFERROR((SUMIF(Purchase!C:C,Report!A794,Purchase!F:F)/B794),"")</f>
        <v/>
      </c>
      <c r="F794" s="12" t="str">
        <f t="shared" si="25"/>
        <v/>
      </c>
    </row>
    <row r="795" spans="1:6" x14ac:dyDescent="0.25">
      <c r="A795" s="6" t="str">
        <f t="array" ref="A795">IFERROR(INDEX(Purchase!$C$2:$C$5002, MATCH(0, COUNTIF($A$1:A794,Purchase!$C$2:$C$5002 ), 0)),"")</f>
        <v/>
      </c>
      <c r="B795" s="7" t="str">
        <f>IF(SUMIF(Purchase!C:C,Report!A795,Purchase!D:D)=0,"",SUMIF(Purchase!C:C,Report!A795,Purchase!D:D))</f>
        <v/>
      </c>
      <c r="C795" s="7" t="str">
        <f>IF(SUMIF(Used!C:C,Report!A795,Used!D:D)=0,"",SUMIF(Used!C:C,Report!A795,Used!D:D))</f>
        <v/>
      </c>
      <c r="D795" s="7" t="str">
        <f t="shared" si="26"/>
        <v/>
      </c>
      <c r="E795" s="9" t="str">
        <f>IFERROR((SUMIF(Purchase!C:C,Report!A795,Purchase!F:F)/B795),"")</f>
        <v/>
      </c>
      <c r="F795" s="12" t="str">
        <f t="shared" si="25"/>
        <v/>
      </c>
    </row>
    <row r="796" spans="1:6" x14ac:dyDescent="0.25">
      <c r="A796" s="6" t="str">
        <f t="array" ref="A796">IFERROR(INDEX(Purchase!$C$2:$C$5002, MATCH(0, COUNTIF($A$1:A795,Purchase!$C$2:$C$5002 ), 0)),"")</f>
        <v/>
      </c>
      <c r="B796" s="7" t="str">
        <f>IF(SUMIF(Purchase!C:C,Report!A796,Purchase!D:D)=0,"",SUMIF(Purchase!C:C,Report!A796,Purchase!D:D))</f>
        <v/>
      </c>
      <c r="C796" s="7" t="str">
        <f>IF(SUMIF(Used!C:C,Report!A796,Used!D:D)=0,"",SUMIF(Used!C:C,Report!A796,Used!D:D))</f>
        <v/>
      </c>
      <c r="D796" s="7" t="str">
        <f t="shared" si="26"/>
        <v/>
      </c>
      <c r="E796" s="9" t="str">
        <f>IFERROR((SUMIF(Purchase!C:C,Report!A796,Purchase!F:F)/B796),"")</f>
        <v/>
      </c>
      <c r="F796" s="12" t="str">
        <f t="shared" si="25"/>
        <v/>
      </c>
    </row>
    <row r="797" spans="1:6" x14ac:dyDescent="0.25">
      <c r="A797" s="6" t="str">
        <f t="array" ref="A797">IFERROR(INDEX(Purchase!$C$2:$C$5002, MATCH(0, COUNTIF($A$1:A796,Purchase!$C$2:$C$5002 ), 0)),"")</f>
        <v/>
      </c>
      <c r="B797" s="7" t="str">
        <f>IF(SUMIF(Purchase!C:C,Report!A797,Purchase!D:D)=0,"",SUMIF(Purchase!C:C,Report!A797,Purchase!D:D))</f>
        <v/>
      </c>
      <c r="C797" s="7" t="str">
        <f>IF(SUMIF(Used!C:C,Report!A797,Used!D:D)=0,"",SUMIF(Used!C:C,Report!A797,Used!D:D))</f>
        <v/>
      </c>
      <c r="D797" s="7" t="str">
        <f t="shared" si="26"/>
        <v/>
      </c>
      <c r="E797" s="9" t="str">
        <f>IFERROR((SUMIF(Purchase!C:C,Report!A797,Purchase!F:F)/B797),"")</f>
        <v/>
      </c>
      <c r="F797" s="12" t="str">
        <f t="shared" si="25"/>
        <v/>
      </c>
    </row>
    <row r="798" spans="1:6" x14ac:dyDescent="0.25">
      <c r="A798" s="6" t="str">
        <f t="array" ref="A798">IFERROR(INDEX(Purchase!$C$2:$C$5002, MATCH(0, COUNTIF($A$1:A797,Purchase!$C$2:$C$5002 ), 0)),"")</f>
        <v/>
      </c>
      <c r="B798" s="7" t="str">
        <f>IF(SUMIF(Purchase!C:C,Report!A798,Purchase!D:D)=0,"",SUMIF(Purchase!C:C,Report!A798,Purchase!D:D))</f>
        <v/>
      </c>
      <c r="C798" s="7" t="str">
        <f>IF(SUMIF(Used!C:C,Report!A798,Used!D:D)=0,"",SUMIF(Used!C:C,Report!A798,Used!D:D))</f>
        <v/>
      </c>
      <c r="D798" s="7" t="str">
        <f t="shared" si="26"/>
        <v/>
      </c>
      <c r="E798" s="9" t="str">
        <f>IFERROR((SUMIF(Purchase!C:C,Report!A798,Purchase!F:F)/B798),"")</f>
        <v/>
      </c>
      <c r="F798" s="12" t="str">
        <f t="shared" si="25"/>
        <v/>
      </c>
    </row>
    <row r="799" spans="1:6" x14ac:dyDescent="0.25">
      <c r="A799" s="6" t="str">
        <f t="array" ref="A799">IFERROR(INDEX(Purchase!$C$2:$C$5002, MATCH(0, COUNTIF($A$1:A798,Purchase!$C$2:$C$5002 ), 0)),"")</f>
        <v/>
      </c>
      <c r="B799" s="7" t="str">
        <f>IF(SUMIF(Purchase!C:C,Report!A799,Purchase!D:D)=0,"",SUMIF(Purchase!C:C,Report!A799,Purchase!D:D))</f>
        <v/>
      </c>
      <c r="C799" s="7" t="str">
        <f>IF(SUMIF(Used!C:C,Report!A799,Used!D:D)=0,"",SUMIF(Used!C:C,Report!A799,Used!D:D))</f>
        <v/>
      </c>
      <c r="D799" s="7" t="str">
        <f t="shared" si="26"/>
        <v/>
      </c>
      <c r="E799" s="9" t="str">
        <f>IFERROR((SUMIF(Purchase!C:C,Report!A799,Purchase!F:F)/B799),"")</f>
        <v/>
      </c>
      <c r="F799" s="12" t="str">
        <f t="shared" si="25"/>
        <v/>
      </c>
    </row>
    <row r="800" spans="1:6" x14ac:dyDescent="0.25">
      <c r="A800" s="6" t="str">
        <f t="array" ref="A800">IFERROR(INDEX(Purchase!$C$2:$C$5002, MATCH(0, COUNTIF($A$1:A799,Purchase!$C$2:$C$5002 ), 0)),"")</f>
        <v/>
      </c>
      <c r="B800" s="7" t="str">
        <f>IF(SUMIF(Purchase!C:C,Report!A800,Purchase!D:D)=0,"",SUMIF(Purchase!C:C,Report!A800,Purchase!D:D))</f>
        <v/>
      </c>
      <c r="C800" s="7" t="str">
        <f>IF(SUMIF(Used!C:C,Report!A800,Used!D:D)=0,"",SUMIF(Used!C:C,Report!A800,Used!D:D))</f>
        <v/>
      </c>
      <c r="D800" s="7" t="str">
        <f t="shared" si="26"/>
        <v/>
      </c>
      <c r="E800" s="9" t="str">
        <f>IFERROR((SUMIF(Purchase!C:C,Report!A800,Purchase!F:F)/B800),"")</f>
        <v/>
      </c>
      <c r="F800" s="12" t="str">
        <f t="shared" si="25"/>
        <v/>
      </c>
    </row>
    <row r="801" spans="1:6" x14ac:dyDescent="0.25">
      <c r="A801" s="6" t="str">
        <f t="array" ref="A801">IFERROR(INDEX(Purchase!$C$2:$C$5002, MATCH(0, COUNTIF($A$1:A800,Purchase!$C$2:$C$5002 ), 0)),"")</f>
        <v/>
      </c>
      <c r="B801" s="7" t="str">
        <f>IF(SUMIF(Purchase!C:C,Report!A801,Purchase!D:D)=0,"",SUMIF(Purchase!C:C,Report!A801,Purchase!D:D))</f>
        <v/>
      </c>
      <c r="C801" s="7" t="str">
        <f>IF(SUMIF(Used!C:C,Report!A801,Used!D:D)=0,"",SUMIF(Used!C:C,Report!A801,Used!D:D))</f>
        <v/>
      </c>
      <c r="D801" s="7" t="str">
        <f t="shared" si="26"/>
        <v/>
      </c>
      <c r="E801" s="9" t="str">
        <f>IFERROR((SUMIF(Purchase!C:C,Report!A801,Purchase!F:F)/B801),"")</f>
        <v/>
      </c>
      <c r="F801" s="12" t="str">
        <f t="shared" si="25"/>
        <v/>
      </c>
    </row>
    <row r="802" spans="1:6" x14ac:dyDescent="0.25">
      <c r="A802" s="6" t="str">
        <f t="array" ref="A802">IFERROR(INDEX(Purchase!$C$2:$C$5002, MATCH(0, COUNTIF($A$1:A801,Purchase!$C$2:$C$5002 ), 0)),"")</f>
        <v/>
      </c>
      <c r="B802" s="7" t="str">
        <f>IF(SUMIF(Purchase!C:C,Report!A802,Purchase!D:D)=0,"",SUMIF(Purchase!C:C,Report!A802,Purchase!D:D))</f>
        <v/>
      </c>
      <c r="C802" s="7" t="str">
        <f>IF(SUMIF(Used!C:C,Report!A802,Used!D:D)=0,"",SUMIF(Used!C:C,Report!A802,Used!D:D))</f>
        <v/>
      </c>
      <c r="D802" s="7" t="str">
        <f t="shared" si="26"/>
        <v/>
      </c>
      <c r="E802" s="9" t="str">
        <f>IFERROR((SUMIF(Purchase!C:C,Report!A802,Purchase!F:F)/B802),"")</f>
        <v/>
      </c>
      <c r="F802" s="12" t="str">
        <f t="shared" si="25"/>
        <v/>
      </c>
    </row>
    <row r="803" spans="1:6" x14ac:dyDescent="0.25">
      <c r="A803" s="6" t="str">
        <f t="array" ref="A803">IFERROR(INDEX(Purchase!$C$2:$C$5002, MATCH(0, COUNTIF($A$1:A802,Purchase!$C$2:$C$5002 ), 0)),"")</f>
        <v/>
      </c>
      <c r="B803" s="7" t="str">
        <f>IF(SUMIF(Purchase!C:C,Report!A803,Purchase!D:D)=0,"",SUMIF(Purchase!C:C,Report!A803,Purchase!D:D))</f>
        <v/>
      </c>
      <c r="C803" s="7" t="str">
        <f>IF(SUMIF(Used!C:C,Report!A803,Used!D:D)=0,"",SUMIF(Used!C:C,Report!A803,Used!D:D))</f>
        <v/>
      </c>
      <c r="D803" s="7" t="str">
        <f t="shared" si="26"/>
        <v/>
      </c>
      <c r="E803" s="9" t="str">
        <f>IFERROR((SUMIF(Purchase!C:C,Report!A803,Purchase!F:F)/B803),"")</f>
        <v/>
      </c>
      <c r="F803" s="12" t="str">
        <f t="shared" si="25"/>
        <v/>
      </c>
    </row>
    <row r="804" spans="1:6" x14ac:dyDescent="0.25">
      <c r="A804" s="6" t="str">
        <f t="array" ref="A804">IFERROR(INDEX(Purchase!$C$2:$C$5002, MATCH(0, COUNTIF($A$1:A803,Purchase!$C$2:$C$5002 ), 0)),"")</f>
        <v/>
      </c>
      <c r="B804" s="7" t="str">
        <f>IF(SUMIF(Purchase!C:C,Report!A804,Purchase!D:D)=0,"",SUMIF(Purchase!C:C,Report!A804,Purchase!D:D))</f>
        <v/>
      </c>
      <c r="C804" s="7" t="str">
        <f>IF(SUMIF(Used!C:C,Report!A804,Used!D:D)=0,"",SUMIF(Used!C:C,Report!A804,Used!D:D))</f>
        <v/>
      </c>
      <c r="D804" s="7" t="str">
        <f t="shared" si="26"/>
        <v/>
      </c>
      <c r="E804" s="9" t="str">
        <f>IFERROR((SUMIF(Purchase!C:C,Report!A804,Purchase!F:F)/B804),"")</f>
        <v/>
      </c>
      <c r="F804" s="12" t="str">
        <f t="shared" si="25"/>
        <v/>
      </c>
    </row>
    <row r="805" spans="1:6" x14ac:dyDescent="0.25">
      <c r="A805" s="6" t="str">
        <f t="array" ref="A805">IFERROR(INDEX(Purchase!$C$2:$C$5002, MATCH(0, COUNTIF($A$1:A804,Purchase!$C$2:$C$5002 ), 0)),"")</f>
        <v/>
      </c>
      <c r="B805" s="7" t="str">
        <f>IF(SUMIF(Purchase!C:C,Report!A805,Purchase!D:D)=0,"",SUMIF(Purchase!C:C,Report!A805,Purchase!D:D))</f>
        <v/>
      </c>
      <c r="C805" s="7" t="str">
        <f>IF(SUMIF(Used!C:C,Report!A805,Used!D:D)=0,"",SUMIF(Used!C:C,Report!A805,Used!D:D))</f>
        <v/>
      </c>
      <c r="D805" s="7" t="str">
        <f t="shared" si="26"/>
        <v/>
      </c>
      <c r="E805" s="9" t="str">
        <f>IFERROR((SUMIF(Purchase!C:C,Report!A805,Purchase!F:F)/B805),"")</f>
        <v/>
      </c>
      <c r="F805" s="12" t="str">
        <f t="shared" si="25"/>
        <v/>
      </c>
    </row>
    <row r="806" spans="1:6" x14ac:dyDescent="0.25">
      <c r="A806" s="6" t="str">
        <f t="array" ref="A806">IFERROR(INDEX(Purchase!$C$2:$C$5002, MATCH(0, COUNTIF($A$1:A805,Purchase!$C$2:$C$5002 ), 0)),"")</f>
        <v/>
      </c>
      <c r="B806" s="7" t="str">
        <f>IF(SUMIF(Purchase!C:C,Report!A806,Purchase!D:D)=0,"",SUMIF(Purchase!C:C,Report!A806,Purchase!D:D))</f>
        <v/>
      </c>
      <c r="C806" s="7" t="str">
        <f>IF(SUMIF(Used!C:C,Report!A806,Used!D:D)=0,"",SUMIF(Used!C:C,Report!A806,Used!D:D))</f>
        <v/>
      </c>
      <c r="D806" s="7" t="str">
        <f t="shared" si="26"/>
        <v/>
      </c>
      <c r="E806" s="9" t="str">
        <f>IFERROR((SUMIF(Purchase!C:C,Report!A806,Purchase!F:F)/B806),"")</f>
        <v/>
      </c>
      <c r="F806" s="12" t="str">
        <f t="shared" si="25"/>
        <v/>
      </c>
    </row>
    <row r="807" spans="1:6" x14ac:dyDescent="0.25">
      <c r="A807" s="6" t="str">
        <f t="array" ref="A807">IFERROR(INDEX(Purchase!$C$2:$C$5002, MATCH(0, COUNTIF($A$1:A806,Purchase!$C$2:$C$5002 ), 0)),"")</f>
        <v/>
      </c>
      <c r="B807" s="7" t="str">
        <f>IF(SUMIF(Purchase!C:C,Report!A807,Purchase!D:D)=0,"",SUMIF(Purchase!C:C,Report!A807,Purchase!D:D))</f>
        <v/>
      </c>
      <c r="C807" s="7" t="str">
        <f>IF(SUMIF(Used!C:C,Report!A807,Used!D:D)=0,"",SUMIF(Used!C:C,Report!A807,Used!D:D))</f>
        <v/>
      </c>
      <c r="D807" s="7" t="str">
        <f t="shared" si="26"/>
        <v/>
      </c>
      <c r="E807" s="9" t="str">
        <f>IFERROR((SUMIF(Purchase!C:C,Report!A807,Purchase!F:F)/B807),"")</f>
        <v/>
      </c>
      <c r="F807" s="12" t="str">
        <f t="shared" si="25"/>
        <v/>
      </c>
    </row>
    <row r="808" spans="1:6" x14ac:dyDescent="0.25">
      <c r="A808" s="6" t="str">
        <f t="array" ref="A808">IFERROR(INDEX(Purchase!$C$2:$C$5002, MATCH(0, COUNTIF($A$1:A807,Purchase!$C$2:$C$5002 ), 0)),"")</f>
        <v/>
      </c>
      <c r="B808" s="7" t="str">
        <f>IF(SUMIF(Purchase!C:C,Report!A808,Purchase!D:D)=0,"",SUMIF(Purchase!C:C,Report!A808,Purchase!D:D))</f>
        <v/>
      </c>
      <c r="C808" s="7" t="str">
        <f>IF(SUMIF(Used!C:C,Report!A808,Used!D:D)=0,"",SUMIF(Used!C:C,Report!A808,Used!D:D))</f>
        <v/>
      </c>
      <c r="D808" s="7" t="str">
        <f t="shared" si="26"/>
        <v/>
      </c>
      <c r="E808" s="9" t="str">
        <f>IFERROR((SUMIF(Purchase!C:C,Report!A808,Purchase!F:F)/B808),"")</f>
        <v/>
      </c>
      <c r="F808" s="12" t="str">
        <f t="shared" si="25"/>
        <v/>
      </c>
    </row>
    <row r="809" spans="1:6" x14ac:dyDescent="0.25">
      <c r="A809" s="6" t="str">
        <f t="array" ref="A809">IFERROR(INDEX(Purchase!$C$2:$C$5002, MATCH(0, COUNTIF($A$1:A808,Purchase!$C$2:$C$5002 ), 0)),"")</f>
        <v/>
      </c>
      <c r="B809" s="7" t="str">
        <f>IF(SUMIF(Purchase!C:C,Report!A809,Purchase!D:D)=0,"",SUMIF(Purchase!C:C,Report!A809,Purchase!D:D))</f>
        <v/>
      </c>
      <c r="C809" s="7" t="str">
        <f>IF(SUMIF(Used!C:C,Report!A809,Used!D:D)=0,"",SUMIF(Used!C:C,Report!A809,Used!D:D))</f>
        <v/>
      </c>
      <c r="D809" s="7" t="str">
        <f t="shared" si="26"/>
        <v/>
      </c>
      <c r="E809" s="9" t="str">
        <f>IFERROR((SUMIF(Purchase!C:C,Report!A809,Purchase!F:F)/B809),"")</f>
        <v/>
      </c>
      <c r="F809" s="12" t="str">
        <f t="shared" si="25"/>
        <v/>
      </c>
    </row>
    <row r="810" spans="1:6" x14ac:dyDescent="0.25">
      <c r="A810" s="6" t="str">
        <f t="array" ref="A810">IFERROR(INDEX(Purchase!$C$2:$C$5002, MATCH(0, COUNTIF($A$1:A809,Purchase!$C$2:$C$5002 ), 0)),"")</f>
        <v/>
      </c>
      <c r="B810" s="7" t="str">
        <f>IF(SUMIF(Purchase!C:C,Report!A810,Purchase!D:D)=0,"",SUMIF(Purchase!C:C,Report!A810,Purchase!D:D))</f>
        <v/>
      </c>
      <c r="C810" s="7" t="str">
        <f>IF(SUMIF(Used!C:C,Report!A810,Used!D:D)=0,"",SUMIF(Used!C:C,Report!A810,Used!D:D))</f>
        <v/>
      </c>
      <c r="D810" s="7" t="str">
        <f t="shared" si="26"/>
        <v/>
      </c>
      <c r="E810" s="9" t="str">
        <f>IFERROR((SUMIF(Purchase!C:C,Report!A810,Purchase!F:F)/B810),"")</f>
        <v/>
      </c>
      <c r="F810" s="12" t="str">
        <f t="shared" si="25"/>
        <v/>
      </c>
    </row>
    <row r="811" spans="1:6" x14ac:dyDescent="0.25">
      <c r="A811" s="6" t="str">
        <f t="array" ref="A811">IFERROR(INDEX(Purchase!$C$2:$C$5002, MATCH(0, COUNTIF($A$1:A810,Purchase!$C$2:$C$5002 ), 0)),"")</f>
        <v/>
      </c>
      <c r="B811" s="7" t="str">
        <f>IF(SUMIF(Purchase!C:C,Report!A811,Purchase!D:D)=0,"",SUMIF(Purchase!C:C,Report!A811,Purchase!D:D))</f>
        <v/>
      </c>
      <c r="C811" s="7" t="str">
        <f>IF(SUMIF(Used!C:C,Report!A811,Used!D:D)=0,"",SUMIF(Used!C:C,Report!A811,Used!D:D))</f>
        <v/>
      </c>
      <c r="D811" s="7" t="str">
        <f t="shared" si="26"/>
        <v/>
      </c>
      <c r="E811" s="9" t="str">
        <f>IFERROR((SUMIF(Purchase!C:C,Report!A811,Purchase!F:F)/B811),"")</f>
        <v/>
      </c>
      <c r="F811" s="12" t="str">
        <f t="shared" si="25"/>
        <v/>
      </c>
    </row>
    <row r="812" spans="1:6" x14ac:dyDescent="0.25">
      <c r="A812" s="6" t="str">
        <f t="array" ref="A812">IFERROR(INDEX(Purchase!$C$2:$C$5002, MATCH(0, COUNTIF($A$1:A811,Purchase!$C$2:$C$5002 ), 0)),"")</f>
        <v/>
      </c>
      <c r="B812" s="7" t="str">
        <f>IF(SUMIF(Purchase!C:C,Report!A812,Purchase!D:D)=0,"",SUMIF(Purchase!C:C,Report!A812,Purchase!D:D))</f>
        <v/>
      </c>
      <c r="C812" s="7" t="str">
        <f>IF(SUMIF(Used!C:C,Report!A812,Used!D:D)=0,"",SUMIF(Used!C:C,Report!A812,Used!D:D))</f>
        <v/>
      </c>
      <c r="D812" s="7" t="str">
        <f t="shared" si="26"/>
        <v/>
      </c>
      <c r="E812" s="9" t="str">
        <f>IFERROR((SUMIF(Purchase!C:C,Report!A812,Purchase!F:F)/B812),"")</f>
        <v/>
      </c>
      <c r="F812" s="12" t="str">
        <f t="shared" si="25"/>
        <v/>
      </c>
    </row>
    <row r="813" spans="1:6" x14ac:dyDescent="0.25">
      <c r="A813" s="6" t="str">
        <f t="array" ref="A813">IFERROR(INDEX(Purchase!$C$2:$C$5002, MATCH(0, COUNTIF($A$1:A812,Purchase!$C$2:$C$5002 ), 0)),"")</f>
        <v/>
      </c>
      <c r="B813" s="7" t="str">
        <f>IF(SUMIF(Purchase!C:C,Report!A813,Purchase!D:D)=0,"",SUMIF(Purchase!C:C,Report!A813,Purchase!D:D))</f>
        <v/>
      </c>
      <c r="C813" s="7" t="str">
        <f>IF(SUMIF(Used!C:C,Report!A813,Used!D:D)=0,"",SUMIF(Used!C:C,Report!A813,Used!D:D))</f>
        <v/>
      </c>
      <c r="D813" s="7" t="str">
        <f t="shared" si="26"/>
        <v/>
      </c>
      <c r="E813" s="9" t="str">
        <f>IFERROR((SUMIF(Purchase!C:C,Report!A813,Purchase!F:F)/B813),"")</f>
        <v/>
      </c>
      <c r="F813" s="12" t="str">
        <f t="shared" si="25"/>
        <v/>
      </c>
    </row>
    <row r="814" spans="1:6" x14ac:dyDescent="0.25">
      <c r="A814" s="6" t="str">
        <f t="array" ref="A814">IFERROR(INDEX(Purchase!$C$2:$C$5002, MATCH(0, COUNTIF($A$1:A813,Purchase!$C$2:$C$5002 ), 0)),"")</f>
        <v/>
      </c>
      <c r="B814" s="7" t="str">
        <f>IF(SUMIF(Purchase!C:C,Report!A814,Purchase!D:D)=0,"",SUMIF(Purchase!C:C,Report!A814,Purchase!D:D))</f>
        <v/>
      </c>
      <c r="C814" s="7" t="str">
        <f>IF(SUMIF(Used!C:C,Report!A814,Used!D:D)=0,"",SUMIF(Used!C:C,Report!A814,Used!D:D))</f>
        <v/>
      </c>
      <c r="D814" s="7" t="str">
        <f t="shared" si="26"/>
        <v/>
      </c>
      <c r="E814" s="9" t="str">
        <f>IFERROR((SUMIF(Purchase!C:C,Report!A814,Purchase!F:F)/B814),"")</f>
        <v/>
      </c>
      <c r="F814" s="12" t="str">
        <f t="shared" si="25"/>
        <v/>
      </c>
    </row>
    <row r="815" spans="1:6" x14ac:dyDescent="0.25">
      <c r="A815" s="6" t="str">
        <f t="array" ref="A815">IFERROR(INDEX(Purchase!$C$2:$C$5002, MATCH(0, COUNTIF($A$1:A814,Purchase!$C$2:$C$5002 ), 0)),"")</f>
        <v/>
      </c>
      <c r="B815" s="7" t="str">
        <f>IF(SUMIF(Purchase!C:C,Report!A815,Purchase!D:D)=0,"",SUMIF(Purchase!C:C,Report!A815,Purchase!D:D))</f>
        <v/>
      </c>
      <c r="C815" s="7" t="str">
        <f>IF(SUMIF(Used!C:C,Report!A815,Used!D:D)=0,"",SUMIF(Used!C:C,Report!A815,Used!D:D))</f>
        <v/>
      </c>
      <c r="D815" s="7" t="str">
        <f t="shared" si="26"/>
        <v/>
      </c>
      <c r="E815" s="9" t="str">
        <f>IFERROR((SUMIF(Purchase!C:C,Report!A815,Purchase!F:F)/B815),"")</f>
        <v/>
      </c>
      <c r="F815" s="12" t="str">
        <f t="shared" si="25"/>
        <v/>
      </c>
    </row>
    <row r="816" spans="1:6" x14ac:dyDescent="0.25">
      <c r="A816" s="6" t="str">
        <f t="array" ref="A816">IFERROR(INDEX(Purchase!$C$2:$C$5002, MATCH(0, COUNTIF($A$1:A815,Purchase!$C$2:$C$5002 ), 0)),"")</f>
        <v/>
      </c>
      <c r="B816" s="7" t="str">
        <f>IF(SUMIF(Purchase!C:C,Report!A816,Purchase!D:D)=0,"",SUMIF(Purchase!C:C,Report!A816,Purchase!D:D))</f>
        <v/>
      </c>
      <c r="C816" s="7" t="str">
        <f>IF(SUMIF(Used!C:C,Report!A816,Used!D:D)=0,"",SUMIF(Used!C:C,Report!A816,Used!D:D))</f>
        <v/>
      </c>
      <c r="D816" s="7" t="str">
        <f t="shared" si="26"/>
        <v/>
      </c>
      <c r="E816" s="9" t="str">
        <f>IFERROR((SUMIF(Purchase!C:C,Report!A816,Purchase!F:F)/B816),"")</f>
        <v/>
      </c>
      <c r="F816" s="12" t="str">
        <f t="shared" si="25"/>
        <v/>
      </c>
    </row>
    <row r="817" spans="1:6" x14ac:dyDescent="0.25">
      <c r="A817" s="6" t="str">
        <f t="array" ref="A817">IFERROR(INDEX(Purchase!$C$2:$C$5002, MATCH(0, COUNTIF($A$1:A816,Purchase!$C$2:$C$5002 ), 0)),"")</f>
        <v/>
      </c>
      <c r="B817" s="7" t="str">
        <f>IF(SUMIF(Purchase!C:C,Report!A817,Purchase!D:D)=0,"",SUMIF(Purchase!C:C,Report!A817,Purchase!D:D))</f>
        <v/>
      </c>
      <c r="C817" s="7" t="str">
        <f>IF(SUMIF(Used!C:C,Report!A817,Used!D:D)=0,"",SUMIF(Used!C:C,Report!A817,Used!D:D))</f>
        <v/>
      </c>
      <c r="D817" s="7" t="str">
        <f t="shared" si="26"/>
        <v/>
      </c>
      <c r="E817" s="9" t="str">
        <f>IFERROR((SUMIF(Purchase!C:C,Report!A817,Purchase!F:F)/B817),"")</f>
        <v/>
      </c>
      <c r="F817" s="12" t="str">
        <f t="shared" si="25"/>
        <v/>
      </c>
    </row>
    <row r="818" spans="1:6" x14ac:dyDescent="0.25">
      <c r="A818" s="6" t="str">
        <f t="array" ref="A818">IFERROR(INDEX(Purchase!$C$2:$C$5002, MATCH(0, COUNTIF($A$1:A817,Purchase!$C$2:$C$5002 ), 0)),"")</f>
        <v/>
      </c>
      <c r="B818" s="7" t="str">
        <f>IF(SUMIF(Purchase!C:C,Report!A818,Purchase!D:D)=0,"",SUMIF(Purchase!C:C,Report!A818,Purchase!D:D))</f>
        <v/>
      </c>
      <c r="C818" s="7" t="str">
        <f>IF(SUMIF(Used!C:C,Report!A818,Used!D:D)=0,"",SUMIF(Used!C:C,Report!A818,Used!D:D))</f>
        <v/>
      </c>
      <c r="D818" s="7" t="str">
        <f t="shared" si="26"/>
        <v/>
      </c>
      <c r="E818" s="9" t="str">
        <f>IFERROR((SUMIF(Purchase!C:C,Report!A818,Purchase!F:F)/B818),"")</f>
        <v/>
      </c>
      <c r="F818" s="12" t="str">
        <f t="shared" si="25"/>
        <v/>
      </c>
    </row>
    <row r="819" spans="1:6" x14ac:dyDescent="0.25">
      <c r="A819" s="6" t="str">
        <f t="array" ref="A819">IFERROR(INDEX(Purchase!$C$2:$C$5002, MATCH(0, COUNTIF($A$1:A818,Purchase!$C$2:$C$5002 ), 0)),"")</f>
        <v/>
      </c>
      <c r="B819" s="7" t="str">
        <f>IF(SUMIF(Purchase!C:C,Report!A819,Purchase!D:D)=0,"",SUMIF(Purchase!C:C,Report!A819,Purchase!D:D))</f>
        <v/>
      </c>
      <c r="C819" s="7" t="str">
        <f>IF(SUMIF(Used!C:C,Report!A819,Used!D:D)=0,"",SUMIF(Used!C:C,Report!A819,Used!D:D))</f>
        <v/>
      </c>
      <c r="D819" s="7" t="str">
        <f t="shared" si="26"/>
        <v/>
      </c>
      <c r="E819" s="9" t="str">
        <f>IFERROR((SUMIF(Purchase!C:C,Report!A819,Purchase!F:F)/B819),"")</f>
        <v/>
      </c>
      <c r="F819" s="12" t="str">
        <f t="shared" si="25"/>
        <v/>
      </c>
    </row>
    <row r="820" spans="1:6" x14ac:dyDescent="0.25">
      <c r="A820" s="6" t="str">
        <f t="array" ref="A820">IFERROR(INDEX(Purchase!$C$2:$C$5002, MATCH(0, COUNTIF($A$1:A819,Purchase!$C$2:$C$5002 ), 0)),"")</f>
        <v/>
      </c>
      <c r="B820" s="7" t="str">
        <f>IF(SUMIF(Purchase!C:C,Report!A820,Purchase!D:D)=0,"",SUMIF(Purchase!C:C,Report!A820,Purchase!D:D))</f>
        <v/>
      </c>
      <c r="C820" s="7" t="str">
        <f>IF(SUMIF(Used!C:C,Report!A820,Used!D:D)=0,"",SUMIF(Used!C:C,Report!A820,Used!D:D))</f>
        <v/>
      </c>
      <c r="D820" s="7" t="str">
        <f t="shared" si="26"/>
        <v/>
      </c>
      <c r="E820" s="9" t="str">
        <f>IFERROR((SUMIF(Purchase!C:C,Report!A820,Purchase!F:F)/B820),"")</f>
        <v/>
      </c>
      <c r="F820" s="12" t="str">
        <f t="shared" si="25"/>
        <v/>
      </c>
    </row>
    <row r="821" spans="1:6" x14ac:dyDescent="0.25">
      <c r="A821" s="6" t="str">
        <f t="array" ref="A821">IFERROR(INDEX(Purchase!$C$2:$C$5002, MATCH(0, COUNTIF($A$1:A820,Purchase!$C$2:$C$5002 ), 0)),"")</f>
        <v/>
      </c>
      <c r="B821" s="7" t="str">
        <f>IF(SUMIF(Purchase!C:C,Report!A821,Purchase!D:D)=0,"",SUMIF(Purchase!C:C,Report!A821,Purchase!D:D))</f>
        <v/>
      </c>
      <c r="C821" s="7" t="str">
        <f>IF(SUMIF(Used!C:C,Report!A821,Used!D:D)=0,"",SUMIF(Used!C:C,Report!A821,Used!D:D))</f>
        <v/>
      </c>
      <c r="D821" s="7" t="str">
        <f t="shared" si="26"/>
        <v/>
      </c>
      <c r="E821" s="9" t="str">
        <f>IFERROR((SUMIF(Purchase!C:C,Report!A821,Purchase!F:F)/B821),"")</f>
        <v/>
      </c>
      <c r="F821" s="12" t="str">
        <f t="shared" si="25"/>
        <v/>
      </c>
    </row>
    <row r="822" spans="1:6" x14ac:dyDescent="0.25">
      <c r="A822" s="6" t="str">
        <f t="array" ref="A822">IFERROR(INDEX(Purchase!$C$2:$C$5002, MATCH(0, COUNTIF($A$1:A821,Purchase!$C$2:$C$5002 ), 0)),"")</f>
        <v/>
      </c>
      <c r="B822" s="7" t="str">
        <f>IF(SUMIF(Purchase!C:C,Report!A822,Purchase!D:D)=0,"",SUMIF(Purchase!C:C,Report!A822,Purchase!D:D))</f>
        <v/>
      </c>
      <c r="C822" s="7" t="str">
        <f>IF(SUMIF(Used!C:C,Report!A822,Used!D:D)=0,"",SUMIF(Used!C:C,Report!A822,Used!D:D))</f>
        <v/>
      </c>
      <c r="D822" s="7" t="str">
        <f t="shared" si="26"/>
        <v/>
      </c>
      <c r="E822" s="9" t="str">
        <f>IFERROR((SUMIF(Purchase!C:C,Report!A822,Purchase!F:F)/B822),"")</f>
        <v/>
      </c>
      <c r="F822" s="12" t="str">
        <f t="shared" si="25"/>
        <v/>
      </c>
    </row>
    <row r="823" spans="1:6" x14ac:dyDescent="0.25">
      <c r="A823" s="6" t="str">
        <f t="array" ref="A823">IFERROR(INDEX(Purchase!$C$2:$C$5002, MATCH(0, COUNTIF($A$1:A822,Purchase!$C$2:$C$5002 ), 0)),"")</f>
        <v/>
      </c>
      <c r="B823" s="7" t="str">
        <f>IF(SUMIF(Purchase!C:C,Report!A823,Purchase!D:D)=0,"",SUMIF(Purchase!C:C,Report!A823,Purchase!D:D))</f>
        <v/>
      </c>
      <c r="C823" s="7" t="str">
        <f>IF(SUMIF(Used!C:C,Report!A823,Used!D:D)=0,"",SUMIF(Used!C:C,Report!A823,Used!D:D))</f>
        <v/>
      </c>
      <c r="D823" s="7" t="str">
        <f t="shared" si="26"/>
        <v/>
      </c>
      <c r="E823" s="9" t="str">
        <f>IFERROR((SUMIF(Purchase!C:C,Report!A823,Purchase!F:F)/B823),"")</f>
        <v/>
      </c>
      <c r="F823" s="12" t="str">
        <f t="shared" si="25"/>
        <v/>
      </c>
    </row>
    <row r="824" spans="1:6" x14ac:dyDescent="0.25">
      <c r="A824" s="6" t="str">
        <f t="array" ref="A824">IFERROR(INDEX(Purchase!$C$2:$C$5002, MATCH(0, COUNTIF($A$1:A823,Purchase!$C$2:$C$5002 ), 0)),"")</f>
        <v/>
      </c>
      <c r="B824" s="7" t="str">
        <f>IF(SUMIF(Purchase!C:C,Report!A824,Purchase!D:D)=0,"",SUMIF(Purchase!C:C,Report!A824,Purchase!D:D))</f>
        <v/>
      </c>
      <c r="C824" s="7" t="str">
        <f>IF(SUMIF(Used!C:C,Report!A824,Used!D:D)=0,"",SUMIF(Used!C:C,Report!A824,Used!D:D))</f>
        <v/>
      </c>
      <c r="D824" s="7" t="str">
        <f t="shared" si="26"/>
        <v/>
      </c>
      <c r="E824" s="9" t="str">
        <f>IFERROR((SUMIF(Purchase!C:C,Report!A824,Purchase!F:F)/B824),"")</f>
        <v/>
      </c>
      <c r="F824" s="12" t="str">
        <f t="shared" si="25"/>
        <v/>
      </c>
    </row>
    <row r="825" spans="1:6" x14ac:dyDescent="0.25">
      <c r="A825" s="6" t="str">
        <f t="array" ref="A825">IFERROR(INDEX(Purchase!$C$2:$C$5002, MATCH(0, COUNTIF($A$1:A824,Purchase!$C$2:$C$5002 ), 0)),"")</f>
        <v/>
      </c>
      <c r="B825" s="7" t="str">
        <f>IF(SUMIF(Purchase!C:C,Report!A825,Purchase!D:D)=0,"",SUMIF(Purchase!C:C,Report!A825,Purchase!D:D))</f>
        <v/>
      </c>
      <c r="C825" s="7" t="str">
        <f>IF(SUMIF(Used!C:C,Report!A825,Used!D:D)=0,"",SUMIF(Used!C:C,Report!A825,Used!D:D))</f>
        <v/>
      </c>
      <c r="D825" s="7" t="str">
        <f t="shared" si="26"/>
        <v/>
      </c>
      <c r="E825" s="9" t="str">
        <f>IFERROR((SUMIF(Purchase!C:C,Report!A825,Purchase!F:F)/B825),"")</f>
        <v/>
      </c>
      <c r="F825" s="12" t="str">
        <f t="shared" si="25"/>
        <v/>
      </c>
    </row>
    <row r="826" spans="1:6" x14ac:dyDescent="0.25">
      <c r="A826" s="6" t="str">
        <f t="array" ref="A826">IFERROR(INDEX(Purchase!$C$2:$C$5002, MATCH(0, COUNTIF($A$1:A825,Purchase!$C$2:$C$5002 ), 0)),"")</f>
        <v/>
      </c>
      <c r="B826" s="7" t="str">
        <f>IF(SUMIF(Purchase!C:C,Report!A826,Purchase!D:D)=0,"",SUMIF(Purchase!C:C,Report!A826,Purchase!D:D))</f>
        <v/>
      </c>
      <c r="C826" s="7" t="str">
        <f>IF(SUMIF(Used!C:C,Report!A826,Used!D:D)=0,"",SUMIF(Used!C:C,Report!A826,Used!D:D))</f>
        <v/>
      </c>
      <c r="D826" s="7" t="str">
        <f t="shared" si="26"/>
        <v/>
      </c>
      <c r="E826" s="9" t="str">
        <f>IFERROR((SUMIF(Purchase!C:C,Report!A826,Purchase!F:F)/B826),"")</f>
        <v/>
      </c>
      <c r="F826" s="12" t="str">
        <f t="shared" si="25"/>
        <v/>
      </c>
    </row>
    <row r="827" spans="1:6" x14ac:dyDescent="0.25">
      <c r="A827" s="6" t="str">
        <f t="array" ref="A827">IFERROR(INDEX(Purchase!$C$2:$C$5002, MATCH(0, COUNTIF($A$1:A826,Purchase!$C$2:$C$5002 ), 0)),"")</f>
        <v/>
      </c>
      <c r="B827" s="7" t="str">
        <f>IF(SUMIF(Purchase!C:C,Report!A827,Purchase!D:D)=0,"",SUMIF(Purchase!C:C,Report!A827,Purchase!D:D))</f>
        <v/>
      </c>
      <c r="C827" s="7" t="str">
        <f>IF(SUMIF(Used!C:C,Report!A827,Used!D:D)=0,"",SUMIF(Used!C:C,Report!A827,Used!D:D))</f>
        <v/>
      </c>
      <c r="D827" s="7" t="str">
        <f t="shared" si="26"/>
        <v/>
      </c>
      <c r="E827" s="9" t="str">
        <f>IFERROR((SUMIF(Purchase!C:C,Report!A827,Purchase!F:F)/B827),"")</f>
        <v/>
      </c>
      <c r="F827" s="12" t="str">
        <f t="shared" si="25"/>
        <v/>
      </c>
    </row>
    <row r="828" spans="1:6" x14ac:dyDescent="0.25">
      <c r="A828" s="6" t="str">
        <f t="array" ref="A828">IFERROR(INDEX(Purchase!$C$2:$C$5002, MATCH(0, COUNTIF($A$1:A827,Purchase!$C$2:$C$5002 ), 0)),"")</f>
        <v/>
      </c>
      <c r="B828" s="7" t="str">
        <f>IF(SUMIF(Purchase!C:C,Report!A828,Purchase!D:D)=0,"",SUMIF(Purchase!C:C,Report!A828,Purchase!D:D))</f>
        <v/>
      </c>
      <c r="C828" s="7" t="str">
        <f>IF(SUMIF(Used!C:C,Report!A828,Used!D:D)=0,"",SUMIF(Used!C:C,Report!A828,Used!D:D))</f>
        <v/>
      </c>
      <c r="D828" s="7" t="str">
        <f t="shared" si="26"/>
        <v/>
      </c>
      <c r="E828" s="9" t="str">
        <f>IFERROR((SUMIF(Purchase!C:C,Report!A828,Purchase!F:F)/B828),"")</f>
        <v/>
      </c>
      <c r="F828" s="12" t="str">
        <f t="shared" si="25"/>
        <v/>
      </c>
    </row>
    <row r="829" spans="1:6" x14ac:dyDescent="0.25">
      <c r="A829" s="6" t="str">
        <f t="array" ref="A829">IFERROR(INDEX(Purchase!$C$2:$C$5002, MATCH(0, COUNTIF($A$1:A828,Purchase!$C$2:$C$5002 ), 0)),"")</f>
        <v/>
      </c>
      <c r="B829" s="7" t="str">
        <f>IF(SUMIF(Purchase!C:C,Report!A829,Purchase!D:D)=0,"",SUMIF(Purchase!C:C,Report!A829,Purchase!D:D))</f>
        <v/>
      </c>
      <c r="C829" s="7" t="str">
        <f>IF(SUMIF(Used!C:C,Report!A829,Used!D:D)=0,"",SUMIF(Used!C:C,Report!A829,Used!D:D))</f>
        <v/>
      </c>
      <c r="D829" s="7" t="str">
        <f t="shared" si="26"/>
        <v/>
      </c>
      <c r="E829" s="9" t="str">
        <f>IFERROR((SUMIF(Purchase!C:C,Report!A829,Purchase!F:F)/B829),"")</f>
        <v/>
      </c>
      <c r="F829" s="12" t="str">
        <f t="shared" si="25"/>
        <v/>
      </c>
    </row>
    <row r="830" spans="1:6" x14ac:dyDescent="0.25">
      <c r="A830" s="6" t="str">
        <f t="array" ref="A830">IFERROR(INDEX(Purchase!$C$2:$C$5002, MATCH(0, COUNTIF($A$1:A829,Purchase!$C$2:$C$5002 ), 0)),"")</f>
        <v/>
      </c>
      <c r="B830" s="7" t="str">
        <f>IF(SUMIF(Purchase!C:C,Report!A830,Purchase!D:D)=0,"",SUMIF(Purchase!C:C,Report!A830,Purchase!D:D))</f>
        <v/>
      </c>
      <c r="C830" s="7" t="str">
        <f>IF(SUMIF(Used!C:C,Report!A830,Used!D:D)=0,"",SUMIF(Used!C:C,Report!A830,Used!D:D))</f>
        <v/>
      </c>
      <c r="D830" s="7" t="str">
        <f t="shared" si="26"/>
        <v/>
      </c>
      <c r="E830" s="9" t="str">
        <f>IFERROR((SUMIF(Purchase!C:C,Report!A830,Purchase!F:F)/B830),"")</f>
        <v/>
      </c>
      <c r="F830" s="12" t="str">
        <f t="shared" si="25"/>
        <v/>
      </c>
    </row>
    <row r="831" spans="1:6" x14ac:dyDescent="0.25">
      <c r="A831" s="6" t="str">
        <f t="array" ref="A831">IFERROR(INDEX(Purchase!$C$2:$C$5002, MATCH(0, COUNTIF($A$1:A830,Purchase!$C$2:$C$5002 ), 0)),"")</f>
        <v/>
      </c>
      <c r="B831" s="7" t="str">
        <f>IF(SUMIF(Purchase!C:C,Report!A831,Purchase!D:D)=0,"",SUMIF(Purchase!C:C,Report!A831,Purchase!D:D))</f>
        <v/>
      </c>
      <c r="C831" s="7" t="str">
        <f>IF(SUMIF(Used!C:C,Report!A831,Used!D:D)=0,"",SUMIF(Used!C:C,Report!A831,Used!D:D))</f>
        <v/>
      </c>
      <c r="D831" s="7" t="str">
        <f t="shared" si="26"/>
        <v/>
      </c>
      <c r="E831" s="9" t="str">
        <f>IFERROR((SUMIF(Purchase!C:C,Report!A831,Purchase!F:F)/B831),"")</f>
        <v/>
      </c>
      <c r="F831" s="12" t="str">
        <f t="shared" si="25"/>
        <v/>
      </c>
    </row>
    <row r="832" spans="1:6" x14ac:dyDescent="0.25">
      <c r="A832" s="6" t="str">
        <f t="array" ref="A832">IFERROR(INDEX(Purchase!$C$2:$C$5002, MATCH(0, COUNTIF($A$1:A831,Purchase!$C$2:$C$5002 ), 0)),"")</f>
        <v/>
      </c>
      <c r="B832" s="7" t="str">
        <f>IF(SUMIF(Purchase!C:C,Report!A832,Purchase!D:D)=0,"",SUMIF(Purchase!C:C,Report!A832,Purchase!D:D))</f>
        <v/>
      </c>
      <c r="C832" s="7" t="str">
        <f>IF(SUMIF(Used!C:C,Report!A832,Used!D:D)=0,"",SUMIF(Used!C:C,Report!A832,Used!D:D))</f>
        <v/>
      </c>
      <c r="D832" s="7" t="str">
        <f t="shared" si="26"/>
        <v/>
      </c>
      <c r="E832" s="9" t="str">
        <f>IFERROR((SUMIF(Purchase!C:C,Report!A832,Purchase!F:F)/B832),"")</f>
        <v/>
      </c>
      <c r="F832" s="12" t="str">
        <f t="shared" si="25"/>
        <v/>
      </c>
    </row>
    <row r="833" spans="1:6" x14ac:dyDescent="0.25">
      <c r="A833" s="6" t="str">
        <f t="array" ref="A833">IFERROR(INDEX(Purchase!$C$2:$C$5002, MATCH(0, COUNTIF($A$1:A832,Purchase!$C$2:$C$5002 ), 0)),"")</f>
        <v/>
      </c>
      <c r="B833" s="7" t="str">
        <f>IF(SUMIF(Purchase!C:C,Report!A833,Purchase!D:D)=0,"",SUMIF(Purchase!C:C,Report!A833,Purchase!D:D))</f>
        <v/>
      </c>
      <c r="C833" s="7" t="str">
        <f>IF(SUMIF(Used!C:C,Report!A833,Used!D:D)=0,"",SUMIF(Used!C:C,Report!A833,Used!D:D))</f>
        <v/>
      </c>
      <c r="D833" s="7" t="str">
        <f t="shared" si="26"/>
        <v/>
      </c>
      <c r="E833" s="9" t="str">
        <f>IFERROR((SUMIF(Purchase!C:C,Report!A833,Purchase!F:F)/B833),"")</f>
        <v/>
      </c>
      <c r="F833" s="12" t="str">
        <f t="shared" si="25"/>
        <v/>
      </c>
    </row>
    <row r="834" spans="1:6" x14ac:dyDescent="0.25">
      <c r="A834" s="6" t="str">
        <f t="array" ref="A834">IFERROR(INDEX(Purchase!$C$2:$C$5002, MATCH(0, COUNTIF($A$1:A833,Purchase!$C$2:$C$5002 ), 0)),"")</f>
        <v/>
      </c>
      <c r="B834" s="7" t="str">
        <f>IF(SUMIF(Purchase!C:C,Report!A834,Purchase!D:D)=0,"",SUMIF(Purchase!C:C,Report!A834,Purchase!D:D))</f>
        <v/>
      </c>
      <c r="C834" s="7" t="str">
        <f>IF(SUMIF(Used!C:C,Report!A834,Used!D:D)=0,"",SUMIF(Used!C:C,Report!A834,Used!D:D))</f>
        <v/>
      </c>
      <c r="D834" s="7" t="str">
        <f t="shared" si="26"/>
        <v/>
      </c>
      <c r="E834" s="9" t="str">
        <f>IFERROR((SUMIF(Purchase!C:C,Report!A834,Purchase!F:F)/B834),"")</f>
        <v/>
      </c>
      <c r="F834" s="12" t="str">
        <f t="shared" si="25"/>
        <v/>
      </c>
    </row>
    <row r="835" spans="1:6" x14ac:dyDescent="0.25">
      <c r="A835" s="6" t="str">
        <f t="array" ref="A835">IFERROR(INDEX(Purchase!$C$2:$C$5002, MATCH(0, COUNTIF($A$1:A834,Purchase!$C$2:$C$5002 ), 0)),"")</f>
        <v/>
      </c>
      <c r="B835" s="7" t="str">
        <f>IF(SUMIF(Purchase!C:C,Report!A835,Purchase!D:D)=0,"",SUMIF(Purchase!C:C,Report!A835,Purchase!D:D))</f>
        <v/>
      </c>
      <c r="C835" s="7" t="str">
        <f>IF(SUMIF(Used!C:C,Report!A835,Used!D:D)=0,"",SUMIF(Used!C:C,Report!A835,Used!D:D))</f>
        <v/>
      </c>
      <c r="D835" s="7" t="str">
        <f t="shared" si="26"/>
        <v/>
      </c>
      <c r="E835" s="9" t="str">
        <f>IFERROR((SUMIF(Purchase!C:C,Report!A835,Purchase!F:F)/B835),"")</f>
        <v/>
      </c>
      <c r="F835" s="12" t="str">
        <f t="shared" ref="F835:F898" si="27">IFERROR(E835*D835,"")</f>
        <v/>
      </c>
    </row>
    <row r="836" spans="1:6" x14ac:dyDescent="0.25">
      <c r="A836" s="6" t="str">
        <f t="array" ref="A836">IFERROR(INDEX(Purchase!$C$2:$C$5002, MATCH(0, COUNTIF($A$1:A835,Purchase!$C$2:$C$5002 ), 0)),"")</f>
        <v/>
      </c>
      <c r="B836" s="7" t="str">
        <f>IF(SUMIF(Purchase!C:C,Report!A836,Purchase!D:D)=0,"",SUMIF(Purchase!C:C,Report!A836,Purchase!D:D))</f>
        <v/>
      </c>
      <c r="C836" s="7" t="str">
        <f>IF(SUMIF(Used!C:C,Report!A836,Used!D:D)=0,"",SUMIF(Used!C:C,Report!A836,Used!D:D))</f>
        <v/>
      </c>
      <c r="D836" s="7" t="str">
        <f t="shared" si="26"/>
        <v/>
      </c>
      <c r="E836" s="9" t="str">
        <f>IFERROR((SUMIF(Purchase!C:C,Report!A836,Purchase!F:F)/B836),"")</f>
        <v/>
      </c>
      <c r="F836" s="12" t="str">
        <f t="shared" si="27"/>
        <v/>
      </c>
    </row>
    <row r="837" spans="1:6" x14ac:dyDescent="0.25">
      <c r="A837" s="6" t="str">
        <f t="array" ref="A837">IFERROR(INDEX(Purchase!$C$2:$C$5002, MATCH(0, COUNTIF($A$1:A836,Purchase!$C$2:$C$5002 ), 0)),"")</f>
        <v/>
      </c>
      <c r="B837" s="7" t="str">
        <f>IF(SUMIF(Purchase!C:C,Report!A837,Purchase!D:D)=0,"",SUMIF(Purchase!C:C,Report!A837,Purchase!D:D))</f>
        <v/>
      </c>
      <c r="C837" s="7" t="str">
        <f>IF(SUMIF(Used!C:C,Report!A837,Used!D:D)=0,"",SUMIF(Used!C:C,Report!A837,Used!D:D))</f>
        <v/>
      </c>
      <c r="D837" s="7" t="str">
        <f t="shared" si="26"/>
        <v/>
      </c>
      <c r="E837" s="9" t="str">
        <f>IFERROR((SUMIF(Purchase!C:C,Report!A837,Purchase!F:F)/B837),"")</f>
        <v/>
      </c>
      <c r="F837" s="12" t="str">
        <f t="shared" si="27"/>
        <v/>
      </c>
    </row>
    <row r="838" spans="1:6" x14ac:dyDescent="0.25">
      <c r="A838" s="6" t="str">
        <f t="array" ref="A838">IFERROR(INDEX(Purchase!$C$2:$C$5002, MATCH(0, COUNTIF($A$1:A837,Purchase!$C$2:$C$5002 ), 0)),"")</f>
        <v/>
      </c>
      <c r="B838" s="7" t="str">
        <f>IF(SUMIF(Purchase!C:C,Report!A838,Purchase!D:D)=0,"",SUMIF(Purchase!C:C,Report!A838,Purchase!D:D))</f>
        <v/>
      </c>
      <c r="C838" s="7" t="str">
        <f>IF(SUMIF(Used!C:C,Report!A838,Used!D:D)=0,"",SUMIF(Used!C:C,Report!A838,Used!D:D))</f>
        <v/>
      </c>
      <c r="D838" s="7" t="str">
        <f t="shared" si="26"/>
        <v/>
      </c>
      <c r="E838" s="9" t="str">
        <f>IFERROR((SUMIF(Purchase!C:C,Report!A838,Purchase!F:F)/B838),"")</f>
        <v/>
      </c>
      <c r="F838" s="12" t="str">
        <f t="shared" si="27"/>
        <v/>
      </c>
    </row>
    <row r="839" spans="1:6" x14ac:dyDescent="0.25">
      <c r="A839" s="6" t="str">
        <f t="array" ref="A839">IFERROR(INDEX(Purchase!$C$2:$C$5002, MATCH(0, COUNTIF($A$1:A838,Purchase!$C$2:$C$5002 ), 0)),"")</f>
        <v/>
      </c>
      <c r="B839" s="7" t="str">
        <f>IF(SUMIF(Purchase!C:C,Report!A839,Purchase!D:D)=0,"",SUMIF(Purchase!C:C,Report!A839,Purchase!D:D))</f>
        <v/>
      </c>
      <c r="C839" s="7" t="str">
        <f>IF(SUMIF(Used!C:C,Report!A839,Used!D:D)=0,"",SUMIF(Used!C:C,Report!A839,Used!D:D))</f>
        <v/>
      </c>
      <c r="D839" s="7" t="str">
        <f t="shared" si="26"/>
        <v/>
      </c>
      <c r="E839" s="9" t="str">
        <f>IFERROR((SUMIF(Purchase!C:C,Report!A839,Purchase!F:F)/B839),"")</f>
        <v/>
      </c>
      <c r="F839" s="12" t="str">
        <f t="shared" si="27"/>
        <v/>
      </c>
    </row>
    <row r="840" spans="1:6" x14ac:dyDescent="0.25">
      <c r="A840" s="6" t="str">
        <f t="array" ref="A840">IFERROR(INDEX(Purchase!$C$2:$C$5002, MATCH(0, COUNTIF($A$1:A839,Purchase!$C$2:$C$5002 ), 0)),"")</f>
        <v/>
      </c>
      <c r="B840" s="7" t="str">
        <f>IF(SUMIF(Purchase!C:C,Report!A840,Purchase!D:D)=0,"",SUMIF(Purchase!C:C,Report!A840,Purchase!D:D))</f>
        <v/>
      </c>
      <c r="C840" s="7" t="str">
        <f>IF(SUMIF(Used!C:C,Report!A840,Used!D:D)=0,"",SUMIF(Used!C:C,Report!A840,Used!D:D))</f>
        <v/>
      </c>
      <c r="D840" s="7" t="str">
        <f t="shared" si="26"/>
        <v/>
      </c>
      <c r="E840" s="9" t="str">
        <f>IFERROR((SUMIF(Purchase!C:C,Report!A840,Purchase!F:F)/B840),"")</f>
        <v/>
      </c>
      <c r="F840" s="12" t="str">
        <f t="shared" si="27"/>
        <v/>
      </c>
    </row>
    <row r="841" spans="1:6" x14ac:dyDescent="0.25">
      <c r="A841" s="6" t="str">
        <f t="array" ref="A841">IFERROR(INDEX(Purchase!$C$2:$C$5002, MATCH(0, COUNTIF($A$1:A840,Purchase!$C$2:$C$5002 ), 0)),"")</f>
        <v/>
      </c>
      <c r="B841" s="7" t="str">
        <f>IF(SUMIF(Purchase!C:C,Report!A841,Purchase!D:D)=0,"",SUMIF(Purchase!C:C,Report!A841,Purchase!D:D))</f>
        <v/>
      </c>
      <c r="C841" s="7" t="str">
        <f>IF(SUMIF(Used!C:C,Report!A841,Used!D:D)=0,"",SUMIF(Used!C:C,Report!A841,Used!D:D))</f>
        <v/>
      </c>
      <c r="D841" s="7" t="str">
        <f t="shared" ref="D841:D904" si="28">IFERROR(B841-C841,"")</f>
        <v/>
      </c>
      <c r="E841" s="9" t="str">
        <f>IFERROR((SUMIF(Purchase!C:C,Report!A841,Purchase!F:F)/B841),"")</f>
        <v/>
      </c>
      <c r="F841" s="12" t="str">
        <f t="shared" si="27"/>
        <v/>
      </c>
    </row>
    <row r="842" spans="1:6" x14ac:dyDescent="0.25">
      <c r="A842" s="6" t="str">
        <f t="array" ref="A842">IFERROR(INDEX(Purchase!$C$2:$C$5002, MATCH(0, COUNTIF($A$1:A841,Purchase!$C$2:$C$5002 ), 0)),"")</f>
        <v/>
      </c>
      <c r="B842" s="7" t="str">
        <f>IF(SUMIF(Purchase!C:C,Report!A842,Purchase!D:D)=0,"",SUMIF(Purchase!C:C,Report!A842,Purchase!D:D))</f>
        <v/>
      </c>
      <c r="C842" s="7" t="str">
        <f>IF(SUMIF(Used!C:C,Report!A842,Used!D:D)=0,"",SUMIF(Used!C:C,Report!A842,Used!D:D))</f>
        <v/>
      </c>
      <c r="D842" s="7" t="str">
        <f t="shared" si="28"/>
        <v/>
      </c>
      <c r="E842" s="9" t="str">
        <f>IFERROR((SUMIF(Purchase!C:C,Report!A842,Purchase!F:F)/B842),"")</f>
        <v/>
      </c>
      <c r="F842" s="12" t="str">
        <f t="shared" si="27"/>
        <v/>
      </c>
    </row>
    <row r="843" spans="1:6" x14ac:dyDescent="0.25">
      <c r="A843" s="6" t="str">
        <f t="array" ref="A843">IFERROR(INDEX(Purchase!$C$2:$C$5002, MATCH(0, COUNTIF($A$1:A842,Purchase!$C$2:$C$5002 ), 0)),"")</f>
        <v/>
      </c>
      <c r="B843" s="7" t="str">
        <f>IF(SUMIF(Purchase!C:C,Report!A843,Purchase!D:D)=0,"",SUMIF(Purchase!C:C,Report!A843,Purchase!D:D))</f>
        <v/>
      </c>
      <c r="C843" s="7" t="str">
        <f>IF(SUMIF(Used!C:C,Report!A843,Used!D:D)=0,"",SUMIF(Used!C:C,Report!A843,Used!D:D))</f>
        <v/>
      </c>
      <c r="D843" s="7" t="str">
        <f t="shared" si="28"/>
        <v/>
      </c>
      <c r="E843" s="9" t="str">
        <f>IFERROR((SUMIF(Purchase!C:C,Report!A843,Purchase!F:F)/B843),"")</f>
        <v/>
      </c>
      <c r="F843" s="12" t="str">
        <f t="shared" si="27"/>
        <v/>
      </c>
    </row>
    <row r="844" spans="1:6" x14ac:dyDescent="0.25">
      <c r="A844" s="6" t="str">
        <f t="array" ref="A844">IFERROR(INDEX(Purchase!$C$2:$C$5002, MATCH(0, COUNTIF($A$1:A843,Purchase!$C$2:$C$5002 ), 0)),"")</f>
        <v/>
      </c>
      <c r="B844" s="7" t="str">
        <f>IF(SUMIF(Purchase!C:C,Report!A844,Purchase!D:D)=0,"",SUMIF(Purchase!C:C,Report!A844,Purchase!D:D))</f>
        <v/>
      </c>
      <c r="C844" s="7" t="str">
        <f>IF(SUMIF(Used!C:C,Report!A844,Used!D:D)=0,"",SUMIF(Used!C:C,Report!A844,Used!D:D))</f>
        <v/>
      </c>
      <c r="D844" s="7" t="str">
        <f t="shared" si="28"/>
        <v/>
      </c>
      <c r="E844" s="9" t="str">
        <f>IFERROR((SUMIF(Purchase!C:C,Report!A844,Purchase!F:F)/B844),"")</f>
        <v/>
      </c>
      <c r="F844" s="12" t="str">
        <f t="shared" si="27"/>
        <v/>
      </c>
    </row>
    <row r="845" spans="1:6" x14ac:dyDescent="0.25">
      <c r="A845" s="6" t="str">
        <f t="array" ref="A845">IFERROR(INDEX(Purchase!$C$2:$C$5002, MATCH(0, COUNTIF($A$1:A844,Purchase!$C$2:$C$5002 ), 0)),"")</f>
        <v/>
      </c>
      <c r="B845" s="7" t="str">
        <f>IF(SUMIF(Purchase!C:C,Report!A845,Purchase!D:D)=0,"",SUMIF(Purchase!C:C,Report!A845,Purchase!D:D))</f>
        <v/>
      </c>
      <c r="C845" s="7" t="str">
        <f>IF(SUMIF(Used!C:C,Report!A845,Used!D:D)=0,"",SUMIF(Used!C:C,Report!A845,Used!D:D))</f>
        <v/>
      </c>
      <c r="D845" s="7" t="str">
        <f t="shared" si="28"/>
        <v/>
      </c>
      <c r="E845" s="9" t="str">
        <f>IFERROR((SUMIF(Purchase!C:C,Report!A845,Purchase!F:F)/B845),"")</f>
        <v/>
      </c>
      <c r="F845" s="12" t="str">
        <f t="shared" si="27"/>
        <v/>
      </c>
    </row>
    <row r="846" spans="1:6" x14ac:dyDescent="0.25">
      <c r="A846" s="6" t="str">
        <f t="array" ref="A846">IFERROR(INDEX(Purchase!$C$2:$C$5002, MATCH(0, COUNTIF($A$1:A845,Purchase!$C$2:$C$5002 ), 0)),"")</f>
        <v/>
      </c>
      <c r="B846" s="7" t="str">
        <f>IF(SUMIF(Purchase!C:C,Report!A846,Purchase!D:D)=0,"",SUMIF(Purchase!C:C,Report!A846,Purchase!D:D))</f>
        <v/>
      </c>
      <c r="C846" s="7" t="str">
        <f>IF(SUMIF(Used!C:C,Report!A846,Used!D:D)=0,"",SUMIF(Used!C:C,Report!A846,Used!D:D))</f>
        <v/>
      </c>
      <c r="D846" s="7" t="str">
        <f t="shared" si="28"/>
        <v/>
      </c>
      <c r="E846" s="9" t="str">
        <f>IFERROR((SUMIF(Purchase!C:C,Report!A846,Purchase!F:F)/B846),"")</f>
        <v/>
      </c>
      <c r="F846" s="12" t="str">
        <f t="shared" si="27"/>
        <v/>
      </c>
    </row>
    <row r="847" spans="1:6" x14ac:dyDescent="0.25">
      <c r="A847" s="6" t="str">
        <f t="array" ref="A847">IFERROR(INDEX(Purchase!$C$2:$C$5002, MATCH(0, COUNTIF($A$1:A846,Purchase!$C$2:$C$5002 ), 0)),"")</f>
        <v/>
      </c>
      <c r="B847" s="7" t="str">
        <f>IF(SUMIF(Purchase!C:C,Report!A847,Purchase!D:D)=0,"",SUMIF(Purchase!C:C,Report!A847,Purchase!D:D))</f>
        <v/>
      </c>
      <c r="C847" s="7" t="str">
        <f>IF(SUMIF(Used!C:C,Report!A847,Used!D:D)=0,"",SUMIF(Used!C:C,Report!A847,Used!D:D))</f>
        <v/>
      </c>
      <c r="D847" s="7" t="str">
        <f t="shared" si="28"/>
        <v/>
      </c>
      <c r="E847" s="9" t="str">
        <f>IFERROR((SUMIF(Purchase!C:C,Report!A847,Purchase!F:F)/B847),"")</f>
        <v/>
      </c>
      <c r="F847" s="12" t="str">
        <f t="shared" si="27"/>
        <v/>
      </c>
    </row>
    <row r="848" spans="1:6" x14ac:dyDescent="0.25">
      <c r="A848" s="6" t="str">
        <f t="array" ref="A848">IFERROR(INDEX(Purchase!$C$2:$C$5002, MATCH(0, COUNTIF($A$1:A847,Purchase!$C$2:$C$5002 ), 0)),"")</f>
        <v/>
      </c>
      <c r="B848" s="7" t="str">
        <f>IF(SUMIF(Purchase!C:C,Report!A848,Purchase!D:D)=0,"",SUMIF(Purchase!C:C,Report!A848,Purchase!D:D))</f>
        <v/>
      </c>
      <c r="C848" s="7" t="str">
        <f>IF(SUMIF(Used!C:C,Report!A848,Used!D:D)=0,"",SUMIF(Used!C:C,Report!A848,Used!D:D))</f>
        <v/>
      </c>
      <c r="D848" s="7" t="str">
        <f t="shared" si="28"/>
        <v/>
      </c>
      <c r="E848" s="9" t="str">
        <f>IFERROR((SUMIF(Purchase!C:C,Report!A848,Purchase!F:F)/B848),"")</f>
        <v/>
      </c>
      <c r="F848" s="12" t="str">
        <f t="shared" si="27"/>
        <v/>
      </c>
    </row>
    <row r="849" spans="1:6" x14ac:dyDescent="0.25">
      <c r="A849" s="6" t="str">
        <f t="array" ref="A849">IFERROR(INDEX(Purchase!$C$2:$C$5002, MATCH(0, COUNTIF($A$1:A848,Purchase!$C$2:$C$5002 ), 0)),"")</f>
        <v/>
      </c>
      <c r="B849" s="7" t="str">
        <f>IF(SUMIF(Purchase!C:C,Report!A849,Purchase!D:D)=0,"",SUMIF(Purchase!C:C,Report!A849,Purchase!D:D))</f>
        <v/>
      </c>
      <c r="C849" s="7" t="str">
        <f>IF(SUMIF(Used!C:C,Report!A849,Used!D:D)=0,"",SUMIF(Used!C:C,Report!A849,Used!D:D))</f>
        <v/>
      </c>
      <c r="D849" s="7" t="str">
        <f t="shared" si="28"/>
        <v/>
      </c>
      <c r="E849" s="9" t="str">
        <f>IFERROR((SUMIF(Purchase!C:C,Report!A849,Purchase!F:F)/B849),"")</f>
        <v/>
      </c>
      <c r="F849" s="12" t="str">
        <f t="shared" si="27"/>
        <v/>
      </c>
    </row>
    <row r="850" spans="1:6" x14ac:dyDescent="0.25">
      <c r="A850" s="6" t="str">
        <f t="array" ref="A850">IFERROR(INDEX(Purchase!$C$2:$C$5002, MATCH(0, COUNTIF($A$1:A849,Purchase!$C$2:$C$5002 ), 0)),"")</f>
        <v/>
      </c>
      <c r="B850" s="7" t="str">
        <f>IF(SUMIF(Purchase!C:C,Report!A850,Purchase!D:D)=0,"",SUMIF(Purchase!C:C,Report!A850,Purchase!D:D))</f>
        <v/>
      </c>
      <c r="C850" s="7" t="str">
        <f>IF(SUMIF(Used!C:C,Report!A850,Used!D:D)=0,"",SUMIF(Used!C:C,Report!A850,Used!D:D))</f>
        <v/>
      </c>
      <c r="D850" s="7" t="str">
        <f t="shared" si="28"/>
        <v/>
      </c>
      <c r="E850" s="9" t="str">
        <f>IFERROR((SUMIF(Purchase!C:C,Report!A850,Purchase!F:F)/B850),"")</f>
        <v/>
      </c>
      <c r="F850" s="12" t="str">
        <f t="shared" si="27"/>
        <v/>
      </c>
    </row>
    <row r="851" spans="1:6" x14ac:dyDescent="0.25">
      <c r="A851" s="6" t="str">
        <f t="array" ref="A851">IFERROR(INDEX(Purchase!$C$2:$C$5002, MATCH(0, COUNTIF($A$1:A850,Purchase!$C$2:$C$5002 ), 0)),"")</f>
        <v/>
      </c>
      <c r="B851" s="7" t="str">
        <f>IF(SUMIF(Purchase!C:C,Report!A851,Purchase!D:D)=0,"",SUMIF(Purchase!C:C,Report!A851,Purchase!D:D))</f>
        <v/>
      </c>
      <c r="C851" s="7" t="str">
        <f>IF(SUMIF(Used!C:C,Report!A851,Used!D:D)=0,"",SUMIF(Used!C:C,Report!A851,Used!D:D))</f>
        <v/>
      </c>
      <c r="D851" s="7" t="str">
        <f t="shared" si="28"/>
        <v/>
      </c>
      <c r="E851" s="9" t="str">
        <f>IFERROR((SUMIF(Purchase!C:C,Report!A851,Purchase!F:F)/B851),"")</f>
        <v/>
      </c>
      <c r="F851" s="12" t="str">
        <f t="shared" si="27"/>
        <v/>
      </c>
    </row>
    <row r="852" spans="1:6" x14ac:dyDescent="0.25">
      <c r="A852" s="6" t="str">
        <f t="array" ref="A852">IFERROR(INDEX(Purchase!$C$2:$C$5002, MATCH(0, COUNTIF($A$1:A851,Purchase!$C$2:$C$5002 ), 0)),"")</f>
        <v/>
      </c>
      <c r="B852" s="7" t="str">
        <f>IF(SUMIF(Purchase!C:C,Report!A852,Purchase!D:D)=0,"",SUMIF(Purchase!C:C,Report!A852,Purchase!D:D))</f>
        <v/>
      </c>
      <c r="C852" s="7" t="str">
        <f>IF(SUMIF(Used!C:C,Report!A852,Used!D:D)=0,"",SUMIF(Used!C:C,Report!A852,Used!D:D))</f>
        <v/>
      </c>
      <c r="D852" s="7" t="str">
        <f t="shared" si="28"/>
        <v/>
      </c>
      <c r="E852" s="9" t="str">
        <f>IFERROR((SUMIF(Purchase!C:C,Report!A852,Purchase!F:F)/B852),"")</f>
        <v/>
      </c>
      <c r="F852" s="12" t="str">
        <f t="shared" si="27"/>
        <v/>
      </c>
    </row>
    <row r="853" spans="1:6" x14ac:dyDescent="0.25">
      <c r="A853" s="6" t="str">
        <f t="array" ref="A853">IFERROR(INDEX(Purchase!$C$2:$C$5002, MATCH(0, COUNTIF($A$1:A852,Purchase!$C$2:$C$5002 ), 0)),"")</f>
        <v/>
      </c>
      <c r="B853" s="7" t="str">
        <f>IF(SUMIF(Purchase!C:C,Report!A853,Purchase!D:D)=0,"",SUMIF(Purchase!C:C,Report!A853,Purchase!D:D))</f>
        <v/>
      </c>
      <c r="C853" s="7" t="str">
        <f>IF(SUMIF(Used!C:C,Report!A853,Used!D:D)=0,"",SUMIF(Used!C:C,Report!A853,Used!D:D))</f>
        <v/>
      </c>
      <c r="D853" s="7" t="str">
        <f t="shared" si="28"/>
        <v/>
      </c>
      <c r="E853" s="9" t="str">
        <f>IFERROR((SUMIF(Purchase!C:C,Report!A853,Purchase!F:F)/B853),"")</f>
        <v/>
      </c>
      <c r="F853" s="12" t="str">
        <f t="shared" si="27"/>
        <v/>
      </c>
    </row>
    <row r="854" spans="1:6" x14ac:dyDescent="0.25">
      <c r="A854" s="6" t="str">
        <f t="array" ref="A854">IFERROR(INDEX(Purchase!$C$2:$C$5002, MATCH(0, COUNTIF($A$1:A853,Purchase!$C$2:$C$5002 ), 0)),"")</f>
        <v/>
      </c>
      <c r="B854" s="7" t="str">
        <f>IF(SUMIF(Purchase!C:C,Report!A854,Purchase!D:D)=0,"",SUMIF(Purchase!C:C,Report!A854,Purchase!D:D))</f>
        <v/>
      </c>
      <c r="C854" s="7" t="str">
        <f>IF(SUMIF(Used!C:C,Report!A854,Used!D:D)=0,"",SUMIF(Used!C:C,Report!A854,Used!D:D))</f>
        <v/>
      </c>
      <c r="D854" s="7" t="str">
        <f t="shared" si="28"/>
        <v/>
      </c>
      <c r="E854" s="9" t="str">
        <f>IFERROR((SUMIF(Purchase!C:C,Report!A854,Purchase!F:F)/B854),"")</f>
        <v/>
      </c>
      <c r="F854" s="12" t="str">
        <f t="shared" si="27"/>
        <v/>
      </c>
    </row>
    <row r="855" spans="1:6" x14ac:dyDescent="0.25">
      <c r="A855" s="6" t="str">
        <f t="array" ref="A855">IFERROR(INDEX(Purchase!$C$2:$C$5002, MATCH(0, COUNTIF($A$1:A854,Purchase!$C$2:$C$5002 ), 0)),"")</f>
        <v/>
      </c>
      <c r="B855" s="7" t="str">
        <f>IF(SUMIF(Purchase!C:C,Report!A855,Purchase!D:D)=0,"",SUMIF(Purchase!C:C,Report!A855,Purchase!D:D))</f>
        <v/>
      </c>
      <c r="C855" s="7" t="str">
        <f>IF(SUMIF(Used!C:C,Report!A855,Used!D:D)=0,"",SUMIF(Used!C:C,Report!A855,Used!D:D))</f>
        <v/>
      </c>
      <c r="D855" s="7" t="str">
        <f t="shared" si="28"/>
        <v/>
      </c>
      <c r="E855" s="9" t="str">
        <f>IFERROR((SUMIF(Purchase!C:C,Report!A855,Purchase!F:F)/B855),"")</f>
        <v/>
      </c>
      <c r="F855" s="12" t="str">
        <f t="shared" si="27"/>
        <v/>
      </c>
    </row>
    <row r="856" spans="1:6" x14ac:dyDescent="0.25">
      <c r="A856" s="6" t="str">
        <f t="array" ref="A856">IFERROR(INDEX(Purchase!$C$2:$C$5002, MATCH(0, COUNTIF($A$1:A855,Purchase!$C$2:$C$5002 ), 0)),"")</f>
        <v/>
      </c>
      <c r="B856" s="7" t="str">
        <f>IF(SUMIF(Purchase!C:C,Report!A856,Purchase!D:D)=0,"",SUMIF(Purchase!C:C,Report!A856,Purchase!D:D))</f>
        <v/>
      </c>
      <c r="C856" s="7" t="str">
        <f>IF(SUMIF(Used!C:C,Report!A856,Used!D:D)=0,"",SUMIF(Used!C:C,Report!A856,Used!D:D))</f>
        <v/>
      </c>
      <c r="D856" s="7" t="str">
        <f t="shared" si="28"/>
        <v/>
      </c>
      <c r="E856" s="9" t="str">
        <f>IFERROR((SUMIF(Purchase!C:C,Report!A856,Purchase!F:F)/B856),"")</f>
        <v/>
      </c>
      <c r="F856" s="12" t="str">
        <f t="shared" si="27"/>
        <v/>
      </c>
    </row>
    <row r="857" spans="1:6" x14ac:dyDescent="0.25">
      <c r="A857" s="6" t="str">
        <f t="array" ref="A857">IFERROR(INDEX(Purchase!$C$2:$C$5002, MATCH(0, COUNTIF($A$1:A856,Purchase!$C$2:$C$5002 ), 0)),"")</f>
        <v/>
      </c>
      <c r="B857" s="7" t="str">
        <f>IF(SUMIF(Purchase!C:C,Report!A857,Purchase!D:D)=0,"",SUMIF(Purchase!C:C,Report!A857,Purchase!D:D))</f>
        <v/>
      </c>
      <c r="C857" s="7" t="str">
        <f>IF(SUMIF(Used!C:C,Report!A857,Used!D:D)=0,"",SUMIF(Used!C:C,Report!A857,Used!D:D))</f>
        <v/>
      </c>
      <c r="D857" s="7" t="str">
        <f t="shared" si="28"/>
        <v/>
      </c>
      <c r="E857" s="9" t="str">
        <f>IFERROR((SUMIF(Purchase!C:C,Report!A857,Purchase!F:F)/B857),"")</f>
        <v/>
      </c>
      <c r="F857" s="12" t="str">
        <f t="shared" si="27"/>
        <v/>
      </c>
    </row>
    <row r="858" spans="1:6" x14ac:dyDescent="0.25">
      <c r="A858" s="6" t="str">
        <f t="array" ref="A858">IFERROR(INDEX(Purchase!$C$2:$C$5002, MATCH(0, COUNTIF($A$1:A857,Purchase!$C$2:$C$5002 ), 0)),"")</f>
        <v/>
      </c>
      <c r="B858" s="7" t="str">
        <f>IF(SUMIF(Purchase!C:C,Report!A858,Purchase!D:D)=0,"",SUMIF(Purchase!C:C,Report!A858,Purchase!D:D))</f>
        <v/>
      </c>
      <c r="C858" s="7" t="str">
        <f>IF(SUMIF(Used!C:C,Report!A858,Used!D:D)=0,"",SUMIF(Used!C:C,Report!A858,Used!D:D))</f>
        <v/>
      </c>
      <c r="D858" s="7" t="str">
        <f t="shared" si="28"/>
        <v/>
      </c>
      <c r="E858" s="9" t="str">
        <f>IFERROR((SUMIF(Purchase!C:C,Report!A858,Purchase!F:F)/B858),"")</f>
        <v/>
      </c>
      <c r="F858" s="12" t="str">
        <f t="shared" si="27"/>
        <v/>
      </c>
    </row>
    <row r="859" spans="1:6" x14ac:dyDescent="0.25">
      <c r="A859" s="6" t="str">
        <f t="array" ref="A859">IFERROR(INDEX(Purchase!$C$2:$C$5002, MATCH(0, COUNTIF($A$1:A858,Purchase!$C$2:$C$5002 ), 0)),"")</f>
        <v/>
      </c>
      <c r="B859" s="7" t="str">
        <f>IF(SUMIF(Purchase!C:C,Report!A859,Purchase!D:D)=0,"",SUMIF(Purchase!C:C,Report!A859,Purchase!D:D))</f>
        <v/>
      </c>
      <c r="C859" s="7" t="str">
        <f>IF(SUMIF(Used!C:C,Report!A859,Used!D:D)=0,"",SUMIF(Used!C:C,Report!A859,Used!D:D))</f>
        <v/>
      </c>
      <c r="D859" s="7" t="str">
        <f t="shared" si="28"/>
        <v/>
      </c>
      <c r="E859" s="9" t="str">
        <f>IFERROR((SUMIF(Purchase!C:C,Report!A859,Purchase!F:F)/B859),"")</f>
        <v/>
      </c>
      <c r="F859" s="12" t="str">
        <f t="shared" si="27"/>
        <v/>
      </c>
    </row>
    <row r="860" spans="1:6" x14ac:dyDescent="0.25">
      <c r="A860" s="6" t="str">
        <f t="array" ref="A860">IFERROR(INDEX(Purchase!$C$2:$C$5002, MATCH(0, COUNTIF($A$1:A859,Purchase!$C$2:$C$5002 ), 0)),"")</f>
        <v/>
      </c>
      <c r="B860" s="7" t="str">
        <f>IF(SUMIF(Purchase!C:C,Report!A860,Purchase!D:D)=0,"",SUMIF(Purchase!C:C,Report!A860,Purchase!D:D))</f>
        <v/>
      </c>
      <c r="C860" s="7" t="str">
        <f>IF(SUMIF(Used!C:C,Report!A860,Used!D:D)=0,"",SUMIF(Used!C:C,Report!A860,Used!D:D))</f>
        <v/>
      </c>
      <c r="D860" s="7" t="str">
        <f t="shared" si="28"/>
        <v/>
      </c>
      <c r="E860" s="9" t="str">
        <f>IFERROR((SUMIF(Purchase!C:C,Report!A860,Purchase!F:F)/B860),"")</f>
        <v/>
      </c>
      <c r="F860" s="12" t="str">
        <f t="shared" si="27"/>
        <v/>
      </c>
    </row>
    <row r="861" spans="1:6" x14ac:dyDescent="0.25">
      <c r="A861" s="6" t="str">
        <f t="array" ref="A861">IFERROR(INDEX(Purchase!$C$2:$C$5002, MATCH(0, COUNTIF($A$1:A860,Purchase!$C$2:$C$5002 ), 0)),"")</f>
        <v/>
      </c>
      <c r="B861" s="7" t="str">
        <f>IF(SUMIF(Purchase!C:C,Report!A861,Purchase!D:D)=0,"",SUMIF(Purchase!C:C,Report!A861,Purchase!D:D))</f>
        <v/>
      </c>
      <c r="C861" s="7" t="str">
        <f>IF(SUMIF(Used!C:C,Report!A861,Used!D:D)=0,"",SUMIF(Used!C:C,Report!A861,Used!D:D))</f>
        <v/>
      </c>
      <c r="D861" s="7" t="str">
        <f t="shared" si="28"/>
        <v/>
      </c>
      <c r="E861" s="9" t="str">
        <f>IFERROR((SUMIF(Purchase!C:C,Report!A861,Purchase!F:F)/B861),"")</f>
        <v/>
      </c>
      <c r="F861" s="12" t="str">
        <f t="shared" si="27"/>
        <v/>
      </c>
    </row>
    <row r="862" spans="1:6" x14ac:dyDescent="0.25">
      <c r="A862" s="6" t="str">
        <f t="array" ref="A862">IFERROR(INDEX(Purchase!$C$2:$C$5002, MATCH(0, COUNTIF($A$1:A861,Purchase!$C$2:$C$5002 ), 0)),"")</f>
        <v/>
      </c>
      <c r="B862" s="7" t="str">
        <f>IF(SUMIF(Purchase!C:C,Report!A862,Purchase!D:D)=0,"",SUMIF(Purchase!C:C,Report!A862,Purchase!D:D))</f>
        <v/>
      </c>
      <c r="C862" s="7" t="str">
        <f>IF(SUMIF(Used!C:C,Report!A862,Used!D:D)=0,"",SUMIF(Used!C:C,Report!A862,Used!D:D))</f>
        <v/>
      </c>
      <c r="D862" s="7" t="str">
        <f t="shared" si="28"/>
        <v/>
      </c>
      <c r="E862" s="9" t="str">
        <f>IFERROR((SUMIF(Purchase!C:C,Report!A862,Purchase!F:F)/B862),"")</f>
        <v/>
      </c>
      <c r="F862" s="12" t="str">
        <f t="shared" si="27"/>
        <v/>
      </c>
    </row>
    <row r="863" spans="1:6" x14ac:dyDescent="0.25">
      <c r="A863" s="6" t="str">
        <f t="array" ref="A863">IFERROR(INDEX(Purchase!$C$2:$C$5002, MATCH(0, COUNTIF($A$1:A862,Purchase!$C$2:$C$5002 ), 0)),"")</f>
        <v/>
      </c>
      <c r="B863" s="7" t="str">
        <f>IF(SUMIF(Purchase!C:C,Report!A863,Purchase!D:D)=0,"",SUMIF(Purchase!C:C,Report!A863,Purchase!D:D))</f>
        <v/>
      </c>
      <c r="C863" s="7" t="str">
        <f>IF(SUMIF(Used!C:C,Report!A863,Used!D:D)=0,"",SUMIF(Used!C:C,Report!A863,Used!D:D))</f>
        <v/>
      </c>
      <c r="D863" s="7" t="str">
        <f t="shared" si="28"/>
        <v/>
      </c>
      <c r="E863" s="9" t="str">
        <f>IFERROR((SUMIF(Purchase!C:C,Report!A863,Purchase!F:F)/B863),"")</f>
        <v/>
      </c>
      <c r="F863" s="12" t="str">
        <f t="shared" si="27"/>
        <v/>
      </c>
    </row>
    <row r="864" spans="1:6" x14ac:dyDescent="0.25">
      <c r="A864" s="6" t="str">
        <f t="array" ref="A864">IFERROR(INDEX(Purchase!$C$2:$C$5002, MATCH(0, COUNTIF($A$1:A863,Purchase!$C$2:$C$5002 ), 0)),"")</f>
        <v/>
      </c>
      <c r="B864" s="7" t="str">
        <f>IF(SUMIF(Purchase!C:C,Report!A864,Purchase!D:D)=0,"",SUMIF(Purchase!C:C,Report!A864,Purchase!D:D))</f>
        <v/>
      </c>
      <c r="C864" s="7" t="str">
        <f>IF(SUMIF(Used!C:C,Report!A864,Used!D:D)=0,"",SUMIF(Used!C:C,Report!A864,Used!D:D))</f>
        <v/>
      </c>
      <c r="D864" s="7" t="str">
        <f t="shared" si="28"/>
        <v/>
      </c>
      <c r="E864" s="9" t="str">
        <f>IFERROR((SUMIF(Purchase!C:C,Report!A864,Purchase!F:F)/B864),"")</f>
        <v/>
      </c>
      <c r="F864" s="12" t="str">
        <f t="shared" si="27"/>
        <v/>
      </c>
    </row>
    <row r="865" spans="1:6" x14ac:dyDescent="0.25">
      <c r="A865" s="6" t="str">
        <f t="array" ref="A865">IFERROR(INDEX(Purchase!$C$2:$C$5002, MATCH(0, COUNTIF($A$1:A864,Purchase!$C$2:$C$5002 ), 0)),"")</f>
        <v/>
      </c>
      <c r="B865" s="7" t="str">
        <f>IF(SUMIF(Purchase!C:C,Report!A865,Purchase!D:D)=0,"",SUMIF(Purchase!C:C,Report!A865,Purchase!D:D))</f>
        <v/>
      </c>
      <c r="C865" s="7" t="str">
        <f>IF(SUMIF(Used!C:C,Report!A865,Used!D:D)=0,"",SUMIF(Used!C:C,Report!A865,Used!D:D))</f>
        <v/>
      </c>
      <c r="D865" s="7" t="str">
        <f t="shared" si="28"/>
        <v/>
      </c>
      <c r="E865" s="9" t="str">
        <f>IFERROR((SUMIF(Purchase!C:C,Report!A865,Purchase!F:F)/B865),"")</f>
        <v/>
      </c>
      <c r="F865" s="12" t="str">
        <f t="shared" si="27"/>
        <v/>
      </c>
    </row>
    <row r="866" spans="1:6" x14ac:dyDescent="0.25">
      <c r="A866" s="6" t="str">
        <f t="array" ref="A866">IFERROR(INDEX(Purchase!$C$2:$C$5002, MATCH(0, COUNTIF($A$1:A865,Purchase!$C$2:$C$5002 ), 0)),"")</f>
        <v/>
      </c>
      <c r="B866" s="7" t="str">
        <f>IF(SUMIF(Purchase!C:C,Report!A866,Purchase!D:D)=0,"",SUMIF(Purchase!C:C,Report!A866,Purchase!D:D))</f>
        <v/>
      </c>
      <c r="C866" s="7" t="str">
        <f>IF(SUMIF(Used!C:C,Report!A866,Used!D:D)=0,"",SUMIF(Used!C:C,Report!A866,Used!D:D))</f>
        <v/>
      </c>
      <c r="D866" s="7" t="str">
        <f t="shared" si="28"/>
        <v/>
      </c>
      <c r="E866" s="9" t="str">
        <f>IFERROR((SUMIF(Purchase!C:C,Report!A866,Purchase!F:F)/B866),"")</f>
        <v/>
      </c>
      <c r="F866" s="12" t="str">
        <f t="shared" si="27"/>
        <v/>
      </c>
    </row>
    <row r="867" spans="1:6" x14ac:dyDescent="0.25">
      <c r="A867" s="6" t="str">
        <f t="array" ref="A867">IFERROR(INDEX(Purchase!$C$2:$C$5002, MATCH(0, COUNTIF($A$1:A866,Purchase!$C$2:$C$5002 ), 0)),"")</f>
        <v/>
      </c>
      <c r="B867" s="7" t="str">
        <f>IF(SUMIF(Purchase!C:C,Report!A867,Purchase!D:D)=0,"",SUMIF(Purchase!C:C,Report!A867,Purchase!D:D))</f>
        <v/>
      </c>
      <c r="C867" s="7" t="str">
        <f>IF(SUMIF(Used!C:C,Report!A867,Used!D:D)=0,"",SUMIF(Used!C:C,Report!A867,Used!D:D))</f>
        <v/>
      </c>
      <c r="D867" s="7" t="str">
        <f t="shared" si="28"/>
        <v/>
      </c>
      <c r="E867" s="9" t="str">
        <f>IFERROR((SUMIF(Purchase!C:C,Report!A867,Purchase!F:F)/B867),"")</f>
        <v/>
      </c>
      <c r="F867" s="12" t="str">
        <f t="shared" si="27"/>
        <v/>
      </c>
    </row>
    <row r="868" spans="1:6" x14ac:dyDescent="0.25">
      <c r="A868" s="6" t="str">
        <f t="array" ref="A868">IFERROR(INDEX(Purchase!$C$2:$C$5002, MATCH(0, COUNTIF($A$1:A867,Purchase!$C$2:$C$5002 ), 0)),"")</f>
        <v/>
      </c>
      <c r="B868" s="7" t="str">
        <f>IF(SUMIF(Purchase!C:C,Report!A868,Purchase!D:D)=0,"",SUMIF(Purchase!C:C,Report!A868,Purchase!D:D))</f>
        <v/>
      </c>
      <c r="C868" s="7" t="str">
        <f>IF(SUMIF(Used!C:C,Report!A868,Used!D:D)=0,"",SUMIF(Used!C:C,Report!A868,Used!D:D))</f>
        <v/>
      </c>
      <c r="D868" s="7" t="str">
        <f t="shared" si="28"/>
        <v/>
      </c>
      <c r="E868" s="9" t="str">
        <f>IFERROR((SUMIF(Purchase!C:C,Report!A868,Purchase!F:F)/B868),"")</f>
        <v/>
      </c>
      <c r="F868" s="12" t="str">
        <f t="shared" si="27"/>
        <v/>
      </c>
    </row>
    <row r="869" spans="1:6" x14ac:dyDescent="0.25">
      <c r="A869" s="6" t="str">
        <f t="array" ref="A869">IFERROR(INDEX(Purchase!$C$2:$C$5002, MATCH(0, COUNTIF($A$1:A868,Purchase!$C$2:$C$5002 ), 0)),"")</f>
        <v/>
      </c>
      <c r="B869" s="7" t="str">
        <f>IF(SUMIF(Purchase!C:C,Report!A869,Purchase!D:D)=0,"",SUMIF(Purchase!C:C,Report!A869,Purchase!D:D))</f>
        <v/>
      </c>
      <c r="C869" s="7" t="str">
        <f>IF(SUMIF(Used!C:C,Report!A869,Used!D:D)=0,"",SUMIF(Used!C:C,Report!A869,Used!D:D))</f>
        <v/>
      </c>
      <c r="D869" s="7" t="str">
        <f t="shared" si="28"/>
        <v/>
      </c>
      <c r="E869" s="9" t="str">
        <f>IFERROR((SUMIF(Purchase!C:C,Report!A869,Purchase!F:F)/B869),"")</f>
        <v/>
      </c>
      <c r="F869" s="12" t="str">
        <f t="shared" si="27"/>
        <v/>
      </c>
    </row>
    <row r="870" spans="1:6" x14ac:dyDescent="0.25">
      <c r="A870" s="6" t="str">
        <f t="array" ref="A870">IFERROR(INDEX(Purchase!$C$2:$C$5002, MATCH(0, COUNTIF($A$1:A869,Purchase!$C$2:$C$5002 ), 0)),"")</f>
        <v/>
      </c>
      <c r="B870" s="7" t="str">
        <f>IF(SUMIF(Purchase!C:C,Report!A870,Purchase!D:D)=0,"",SUMIF(Purchase!C:C,Report!A870,Purchase!D:D))</f>
        <v/>
      </c>
      <c r="C870" s="7" t="str">
        <f>IF(SUMIF(Used!C:C,Report!A870,Used!D:D)=0,"",SUMIF(Used!C:C,Report!A870,Used!D:D))</f>
        <v/>
      </c>
      <c r="D870" s="7" t="str">
        <f t="shared" si="28"/>
        <v/>
      </c>
      <c r="E870" s="9" t="str">
        <f>IFERROR((SUMIF(Purchase!C:C,Report!A870,Purchase!F:F)/B870),"")</f>
        <v/>
      </c>
      <c r="F870" s="12" t="str">
        <f t="shared" si="27"/>
        <v/>
      </c>
    </row>
    <row r="871" spans="1:6" x14ac:dyDescent="0.25">
      <c r="A871" s="6" t="str">
        <f t="array" ref="A871">IFERROR(INDEX(Purchase!$C$2:$C$5002, MATCH(0, COUNTIF($A$1:A870,Purchase!$C$2:$C$5002 ), 0)),"")</f>
        <v/>
      </c>
      <c r="B871" s="7" t="str">
        <f>IF(SUMIF(Purchase!C:C,Report!A871,Purchase!D:D)=0,"",SUMIF(Purchase!C:C,Report!A871,Purchase!D:D))</f>
        <v/>
      </c>
      <c r="C871" s="7" t="str">
        <f>IF(SUMIF(Used!C:C,Report!A871,Used!D:D)=0,"",SUMIF(Used!C:C,Report!A871,Used!D:D))</f>
        <v/>
      </c>
      <c r="D871" s="7" t="str">
        <f t="shared" si="28"/>
        <v/>
      </c>
      <c r="E871" s="9" t="str">
        <f>IFERROR((SUMIF(Purchase!C:C,Report!A871,Purchase!F:F)/B871),"")</f>
        <v/>
      </c>
      <c r="F871" s="12" t="str">
        <f t="shared" si="27"/>
        <v/>
      </c>
    </row>
    <row r="872" spans="1:6" x14ac:dyDescent="0.25">
      <c r="A872" s="6" t="str">
        <f t="array" ref="A872">IFERROR(INDEX(Purchase!$C$2:$C$5002, MATCH(0, COUNTIF($A$1:A871,Purchase!$C$2:$C$5002 ), 0)),"")</f>
        <v/>
      </c>
      <c r="B872" s="7" t="str">
        <f>IF(SUMIF(Purchase!C:C,Report!A872,Purchase!D:D)=0,"",SUMIF(Purchase!C:C,Report!A872,Purchase!D:D))</f>
        <v/>
      </c>
      <c r="C872" s="7" t="str">
        <f>IF(SUMIF(Used!C:C,Report!A872,Used!D:D)=0,"",SUMIF(Used!C:C,Report!A872,Used!D:D))</f>
        <v/>
      </c>
      <c r="D872" s="7" t="str">
        <f t="shared" si="28"/>
        <v/>
      </c>
      <c r="E872" s="9" t="str">
        <f>IFERROR((SUMIF(Purchase!C:C,Report!A872,Purchase!F:F)/B872),"")</f>
        <v/>
      </c>
      <c r="F872" s="12" t="str">
        <f t="shared" si="27"/>
        <v/>
      </c>
    </row>
    <row r="873" spans="1:6" x14ac:dyDescent="0.25">
      <c r="A873" s="6" t="str">
        <f t="array" ref="A873">IFERROR(INDEX(Purchase!$C$2:$C$5002, MATCH(0, COUNTIF($A$1:A872,Purchase!$C$2:$C$5002 ), 0)),"")</f>
        <v/>
      </c>
      <c r="B873" s="7" t="str">
        <f>IF(SUMIF(Purchase!C:C,Report!A873,Purchase!D:D)=0,"",SUMIF(Purchase!C:C,Report!A873,Purchase!D:D))</f>
        <v/>
      </c>
      <c r="C873" s="7" t="str">
        <f>IF(SUMIF(Used!C:C,Report!A873,Used!D:D)=0,"",SUMIF(Used!C:C,Report!A873,Used!D:D))</f>
        <v/>
      </c>
      <c r="D873" s="7" t="str">
        <f t="shared" si="28"/>
        <v/>
      </c>
      <c r="E873" s="9" t="str">
        <f>IFERROR((SUMIF(Purchase!C:C,Report!A873,Purchase!F:F)/B873),"")</f>
        <v/>
      </c>
      <c r="F873" s="12" t="str">
        <f t="shared" si="27"/>
        <v/>
      </c>
    </row>
    <row r="874" spans="1:6" x14ac:dyDescent="0.25">
      <c r="A874" s="6" t="str">
        <f t="array" ref="A874">IFERROR(INDEX(Purchase!$C$2:$C$5002, MATCH(0, COUNTIF($A$1:A873,Purchase!$C$2:$C$5002 ), 0)),"")</f>
        <v/>
      </c>
      <c r="B874" s="7" t="str">
        <f>IF(SUMIF(Purchase!C:C,Report!A874,Purchase!D:D)=0,"",SUMIF(Purchase!C:C,Report!A874,Purchase!D:D))</f>
        <v/>
      </c>
      <c r="C874" s="7" t="str">
        <f>IF(SUMIF(Used!C:C,Report!A874,Used!D:D)=0,"",SUMIF(Used!C:C,Report!A874,Used!D:D))</f>
        <v/>
      </c>
      <c r="D874" s="7" t="str">
        <f t="shared" si="28"/>
        <v/>
      </c>
      <c r="E874" s="9" t="str">
        <f>IFERROR((SUMIF(Purchase!C:C,Report!A874,Purchase!F:F)/B874),"")</f>
        <v/>
      </c>
      <c r="F874" s="12" t="str">
        <f t="shared" si="27"/>
        <v/>
      </c>
    </row>
    <row r="875" spans="1:6" x14ac:dyDescent="0.25">
      <c r="A875" s="6" t="str">
        <f t="array" ref="A875">IFERROR(INDEX(Purchase!$C$2:$C$5002, MATCH(0, COUNTIF($A$1:A874,Purchase!$C$2:$C$5002 ), 0)),"")</f>
        <v/>
      </c>
      <c r="B875" s="7" t="str">
        <f>IF(SUMIF(Purchase!C:C,Report!A875,Purchase!D:D)=0,"",SUMIF(Purchase!C:C,Report!A875,Purchase!D:D))</f>
        <v/>
      </c>
      <c r="C875" s="7" t="str">
        <f>IF(SUMIF(Used!C:C,Report!A875,Used!D:D)=0,"",SUMIF(Used!C:C,Report!A875,Used!D:D))</f>
        <v/>
      </c>
      <c r="D875" s="7" t="str">
        <f t="shared" si="28"/>
        <v/>
      </c>
      <c r="E875" s="9" t="str">
        <f>IFERROR((SUMIF(Purchase!C:C,Report!A875,Purchase!F:F)/B875),"")</f>
        <v/>
      </c>
      <c r="F875" s="12" t="str">
        <f t="shared" si="27"/>
        <v/>
      </c>
    </row>
    <row r="876" spans="1:6" x14ac:dyDescent="0.25">
      <c r="A876" s="6" t="str">
        <f t="array" ref="A876">IFERROR(INDEX(Purchase!$C$2:$C$5002, MATCH(0, COUNTIF($A$1:A875,Purchase!$C$2:$C$5002 ), 0)),"")</f>
        <v/>
      </c>
      <c r="B876" s="7" t="str">
        <f>IF(SUMIF(Purchase!C:C,Report!A876,Purchase!D:D)=0,"",SUMIF(Purchase!C:C,Report!A876,Purchase!D:D))</f>
        <v/>
      </c>
      <c r="C876" s="7" t="str">
        <f>IF(SUMIF(Used!C:C,Report!A876,Used!D:D)=0,"",SUMIF(Used!C:C,Report!A876,Used!D:D))</f>
        <v/>
      </c>
      <c r="D876" s="7" t="str">
        <f t="shared" si="28"/>
        <v/>
      </c>
      <c r="E876" s="9" t="str">
        <f>IFERROR((SUMIF(Purchase!C:C,Report!A876,Purchase!F:F)/B876),"")</f>
        <v/>
      </c>
      <c r="F876" s="12" t="str">
        <f t="shared" si="27"/>
        <v/>
      </c>
    </row>
    <row r="877" spans="1:6" x14ac:dyDescent="0.25">
      <c r="A877" s="6" t="str">
        <f t="array" ref="A877">IFERROR(INDEX(Purchase!$C$2:$C$5002, MATCH(0, COUNTIF($A$1:A876,Purchase!$C$2:$C$5002 ), 0)),"")</f>
        <v/>
      </c>
      <c r="B877" s="7" t="str">
        <f>IF(SUMIF(Purchase!C:C,Report!A877,Purchase!D:D)=0,"",SUMIF(Purchase!C:C,Report!A877,Purchase!D:D))</f>
        <v/>
      </c>
      <c r="C877" s="7" t="str">
        <f>IF(SUMIF(Used!C:C,Report!A877,Used!D:D)=0,"",SUMIF(Used!C:C,Report!A877,Used!D:D))</f>
        <v/>
      </c>
      <c r="D877" s="7" t="str">
        <f t="shared" si="28"/>
        <v/>
      </c>
      <c r="E877" s="9" t="str">
        <f>IFERROR((SUMIF(Purchase!C:C,Report!A877,Purchase!F:F)/B877),"")</f>
        <v/>
      </c>
      <c r="F877" s="12" t="str">
        <f t="shared" si="27"/>
        <v/>
      </c>
    </row>
    <row r="878" spans="1:6" x14ac:dyDescent="0.25">
      <c r="A878" s="6" t="str">
        <f t="array" ref="A878">IFERROR(INDEX(Purchase!$C$2:$C$5002, MATCH(0, COUNTIF($A$1:A877,Purchase!$C$2:$C$5002 ), 0)),"")</f>
        <v/>
      </c>
      <c r="B878" s="7" t="str">
        <f>IF(SUMIF(Purchase!C:C,Report!A878,Purchase!D:D)=0,"",SUMIF(Purchase!C:C,Report!A878,Purchase!D:D))</f>
        <v/>
      </c>
      <c r="C878" s="7" t="str">
        <f>IF(SUMIF(Used!C:C,Report!A878,Used!D:D)=0,"",SUMIF(Used!C:C,Report!A878,Used!D:D))</f>
        <v/>
      </c>
      <c r="D878" s="7" t="str">
        <f t="shared" si="28"/>
        <v/>
      </c>
      <c r="E878" s="9" t="str">
        <f>IFERROR((SUMIF(Purchase!C:C,Report!A878,Purchase!F:F)/B878),"")</f>
        <v/>
      </c>
      <c r="F878" s="12" t="str">
        <f t="shared" si="27"/>
        <v/>
      </c>
    </row>
    <row r="879" spans="1:6" x14ac:dyDescent="0.25">
      <c r="A879" s="6" t="str">
        <f t="array" ref="A879">IFERROR(INDEX(Purchase!$C$2:$C$5002, MATCH(0, COUNTIF($A$1:A878,Purchase!$C$2:$C$5002 ), 0)),"")</f>
        <v/>
      </c>
      <c r="B879" s="7" t="str">
        <f>IF(SUMIF(Purchase!C:C,Report!A879,Purchase!D:D)=0,"",SUMIF(Purchase!C:C,Report!A879,Purchase!D:D))</f>
        <v/>
      </c>
      <c r="C879" s="7" t="str">
        <f>IF(SUMIF(Used!C:C,Report!A879,Used!D:D)=0,"",SUMIF(Used!C:C,Report!A879,Used!D:D))</f>
        <v/>
      </c>
      <c r="D879" s="7" t="str">
        <f t="shared" si="28"/>
        <v/>
      </c>
      <c r="E879" s="9" t="str">
        <f>IFERROR((SUMIF(Purchase!C:C,Report!A879,Purchase!F:F)/B879),"")</f>
        <v/>
      </c>
      <c r="F879" s="12" t="str">
        <f t="shared" si="27"/>
        <v/>
      </c>
    </row>
    <row r="880" spans="1:6" x14ac:dyDescent="0.25">
      <c r="A880" s="6" t="str">
        <f t="array" ref="A880">IFERROR(INDEX(Purchase!$C$2:$C$5002, MATCH(0, COUNTIF($A$1:A879,Purchase!$C$2:$C$5002 ), 0)),"")</f>
        <v/>
      </c>
      <c r="B880" s="7" t="str">
        <f>IF(SUMIF(Purchase!C:C,Report!A880,Purchase!D:D)=0,"",SUMIF(Purchase!C:C,Report!A880,Purchase!D:D))</f>
        <v/>
      </c>
      <c r="C880" s="7" t="str">
        <f>IF(SUMIF(Used!C:C,Report!A880,Used!D:D)=0,"",SUMIF(Used!C:C,Report!A880,Used!D:D))</f>
        <v/>
      </c>
      <c r="D880" s="7" t="str">
        <f t="shared" si="28"/>
        <v/>
      </c>
      <c r="E880" s="9" t="str">
        <f>IFERROR((SUMIF(Purchase!C:C,Report!A880,Purchase!F:F)/B880),"")</f>
        <v/>
      </c>
      <c r="F880" s="12" t="str">
        <f t="shared" si="27"/>
        <v/>
      </c>
    </row>
    <row r="881" spans="1:6" x14ac:dyDescent="0.25">
      <c r="A881" s="6" t="str">
        <f t="array" ref="A881">IFERROR(INDEX(Purchase!$C$2:$C$5002, MATCH(0, COUNTIF($A$1:A880,Purchase!$C$2:$C$5002 ), 0)),"")</f>
        <v/>
      </c>
      <c r="B881" s="7" t="str">
        <f>IF(SUMIF(Purchase!C:C,Report!A881,Purchase!D:D)=0,"",SUMIF(Purchase!C:C,Report!A881,Purchase!D:D))</f>
        <v/>
      </c>
      <c r="C881" s="7" t="str">
        <f>IF(SUMIF(Used!C:C,Report!A881,Used!D:D)=0,"",SUMIF(Used!C:C,Report!A881,Used!D:D))</f>
        <v/>
      </c>
      <c r="D881" s="7" t="str">
        <f t="shared" si="28"/>
        <v/>
      </c>
      <c r="E881" s="9" t="str">
        <f>IFERROR((SUMIF(Purchase!C:C,Report!A881,Purchase!F:F)/B881),"")</f>
        <v/>
      </c>
      <c r="F881" s="12" t="str">
        <f t="shared" si="27"/>
        <v/>
      </c>
    </row>
    <row r="882" spans="1:6" x14ac:dyDescent="0.25">
      <c r="A882" s="6" t="str">
        <f t="array" ref="A882">IFERROR(INDEX(Purchase!$C$2:$C$5002, MATCH(0, COUNTIF($A$1:A881,Purchase!$C$2:$C$5002 ), 0)),"")</f>
        <v/>
      </c>
      <c r="B882" s="7" t="str">
        <f>IF(SUMIF(Purchase!C:C,Report!A882,Purchase!D:D)=0,"",SUMIF(Purchase!C:C,Report!A882,Purchase!D:D))</f>
        <v/>
      </c>
      <c r="C882" s="7" t="str">
        <f>IF(SUMIF(Used!C:C,Report!A882,Used!D:D)=0,"",SUMIF(Used!C:C,Report!A882,Used!D:D))</f>
        <v/>
      </c>
      <c r="D882" s="7" t="str">
        <f t="shared" si="28"/>
        <v/>
      </c>
      <c r="E882" s="9" t="str">
        <f>IFERROR((SUMIF(Purchase!C:C,Report!A882,Purchase!F:F)/B882),"")</f>
        <v/>
      </c>
      <c r="F882" s="12" t="str">
        <f t="shared" si="27"/>
        <v/>
      </c>
    </row>
    <row r="883" spans="1:6" x14ac:dyDescent="0.25">
      <c r="A883" s="6" t="str">
        <f t="array" ref="A883">IFERROR(INDEX(Purchase!$C$2:$C$5002, MATCH(0, COUNTIF($A$1:A882,Purchase!$C$2:$C$5002 ), 0)),"")</f>
        <v/>
      </c>
      <c r="B883" s="7" t="str">
        <f>IF(SUMIF(Purchase!C:C,Report!A883,Purchase!D:D)=0,"",SUMIF(Purchase!C:C,Report!A883,Purchase!D:D))</f>
        <v/>
      </c>
      <c r="C883" s="7" t="str">
        <f>IF(SUMIF(Used!C:C,Report!A883,Used!D:D)=0,"",SUMIF(Used!C:C,Report!A883,Used!D:D))</f>
        <v/>
      </c>
      <c r="D883" s="7" t="str">
        <f t="shared" si="28"/>
        <v/>
      </c>
      <c r="E883" s="9" t="str">
        <f>IFERROR((SUMIF(Purchase!C:C,Report!A883,Purchase!F:F)/B883),"")</f>
        <v/>
      </c>
      <c r="F883" s="12" t="str">
        <f t="shared" si="27"/>
        <v/>
      </c>
    </row>
    <row r="884" spans="1:6" x14ac:dyDescent="0.25">
      <c r="A884" s="6" t="str">
        <f t="array" ref="A884">IFERROR(INDEX(Purchase!$C$2:$C$5002, MATCH(0, COUNTIF($A$1:A883,Purchase!$C$2:$C$5002 ), 0)),"")</f>
        <v/>
      </c>
      <c r="B884" s="7" t="str">
        <f>IF(SUMIF(Purchase!C:C,Report!A884,Purchase!D:D)=0,"",SUMIF(Purchase!C:C,Report!A884,Purchase!D:D))</f>
        <v/>
      </c>
      <c r="C884" s="7" t="str">
        <f>IF(SUMIF(Used!C:C,Report!A884,Used!D:D)=0,"",SUMIF(Used!C:C,Report!A884,Used!D:D))</f>
        <v/>
      </c>
      <c r="D884" s="7" t="str">
        <f t="shared" si="28"/>
        <v/>
      </c>
      <c r="E884" s="9" t="str">
        <f>IFERROR((SUMIF(Purchase!C:C,Report!A884,Purchase!F:F)/B884),"")</f>
        <v/>
      </c>
      <c r="F884" s="12" t="str">
        <f t="shared" si="27"/>
        <v/>
      </c>
    </row>
    <row r="885" spans="1:6" x14ac:dyDescent="0.25">
      <c r="A885" s="6" t="str">
        <f t="array" ref="A885">IFERROR(INDEX(Purchase!$C$2:$C$5002, MATCH(0, COUNTIF($A$1:A884,Purchase!$C$2:$C$5002 ), 0)),"")</f>
        <v/>
      </c>
      <c r="B885" s="7" t="str">
        <f>IF(SUMIF(Purchase!C:C,Report!A885,Purchase!D:D)=0,"",SUMIF(Purchase!C:C,Report!A885,Purchase!D:D))</f>
        <v/>
      </c>
      <c r="C885" s="7" t="str">
        <f>IF(SUMIF(Used!C:C,Report!A885,Used!D:D)=0,"",SUMIF(Used!C:C,Report!A885,Used!D:D))</f>
        <v/>
      </c>
      <c r="D885" s="7" t="str">
        <f t="shared" si="28"/>
        <v/>
      </c>
      <c r="E885" s="9" t="str">
        <f>IFERROR((SUMIF(Purchase!C:C,Report!A885,Purchase!F:F)/B885),"")</f>
        <v/>
      </c>
      <c r="F885" s="12" t="str">
        <f t="shared" si="27"/>
        <v/>
      </c>
    </row>
    <row r="886" spans="1:6" x14ac:dyDescent="0.25">
      <c r="A886" s="6" t="str">
        <f t="array" ref="A886">IFERROR(INDEX(Purchase!$C$2:$C$5002, MATCH(0, COUNTIF($A$1:A885,Purchase!$C$2:$C$5002 ), 0)),"")</f>
        <v/>
      </c>
      <c r="B886" s="7" t="str">
        <f>IF(SUMIF(Purchase!C:C,Report!A886,Purchase!D:D)=0,"",SUMIF(Purchase!C:C,Report!A886,Purchase!D:D))</f>
        <v/>
      </c>
      <c r="C886" s="7" t="str">
        <f>IF(SUMIF(Used!C:C,Report!A886,Used!D:D)=0,"",SUMIF(Used!C:C,Report!A886,Used!D:D))</f>
        <v/>
      </c>
      <c r="D886" s="7" t="str">
        <f t="shared" si="28"/>
        <v/>
      </c>
      <c r="E886" s="9" t="str">
        <f>IFERROR((SUMIF(Purchase!C:C,Report!A886,Purchase!F:F)/B886),"")</f>
        <v/>
      </c>
      <c r="F886" s="12" t="str">
        <f t="shared" si="27"/>
        <v/>
      </c>
    </row>
    <row r="887" spans="1:6" x14ac:dyDescent="0.25">
      <c r="A887" s="6" t="str">
        <f t="array" ref="A887">IFERROR(INDEX(Purchase!$C$2:$C$5002, MATCH(0, COUNTIF($A$1:A886,Purchase!$C$2:$C$5002 ), 0)),"")</f>
        <v/>
      </c>
      <c r="B887" s="7" t="str">
        <f>IF(SUMIF(Purchase!C:C,Report!A887,Purchase!D:D)=0,"",SUMIF(Purchase!C:C,Report!A887,Purchase!D:D))</f>
        <v/>
      </c>
      <c r="C887" s="7" t="str">
        <f>IF(SUMIF(Used!C:C,Report!A887,Used!D:D)=0,"",SUMIF(Used!C:C,Report!A887,Used!D:D))</f>
        <v/>
      </c>
      <c r="D887" s="7" t="str">
        <f t="shared" si="28"/>
        <v/>
      </c>
      <c r="E887" s="9" t="str">
        <f>IFERROR((SUMIF(Purchase!C:C,Report!A887,Purchase!F:F)/B887),"")</f>
        <v/>
      </c>
      <c r="F887" s="12" t="str">
        <f t="shared" si="27"/>
        <v/>
      </c>
    </row>
    <row r="888" spans="1:6" x14ac:dyDescent="0.25">
      <c r="A888" s="6" t="str">
        <f t="array" ref="A888">IFERROR(INDEX(Purchase!$C$2:$C$5002, MATCH(0, COUNTIF($A$1:A887,Purchase!$C$2:$C$5002 ), 0)),"")</f>
        <v/>
      </c>
      <c r="B888" s="7" t="str">
        <f>IF(SUMIF(Purchase!C:C,Report!A888,Purchase!D:D)=0,"",SUMIF(Purchase!C:C,Report!A888,Purchase!D:D))</f>
        <v/>
      </c>
      <c r="C888" s="7" t="str">
        <f>IF(SUMIF(Used!C:C,Report!A888,Used!D:D)=0,"",SUMIF(Used!C:C,Report!A888,Used!D:D))</f>
        <v/>
      </c>
      <c r="D888" s="7" t="str">
        <f t="shared" si="28"/>
        <v/>
      </c>
      <c r="E888" s="9" t="str">
        <f>IFERROR((SUMIF(Purchase!C:C,Report!A888,Purchase!F:F)/B888),"")</f>
        <v/>
      </c>
      <c r="F888" s="12" t="str">
        <f t="shared" si="27"/>
        <v/>
      </c>
    </row>
    <row r="889" spans="1:6" x14ac:dyDescent="0.25">
      <c r="A889" s="6" t="str">
        <f t="array" ref="A889">IFERROR(INDEX(Purchase!$C$2:$C$5002, MATCH(0, COUNTIF($A$1:A888,Purchase!$C$2:$C$5002 ), 0)),"")</f>
        <v/>
      </c>
      <c r="B889" s="7" t="str">
        <f>IF(SUMIF(Purchase!C:C,Report!A889,Purchase!D:D)=0,"",SUMIF(Purchase!C:C,Report!A889,Purchase!D:D))</f>
        <v/>
      </c>
      <c r="C889" s="7" t="str">
        <f>IF(SUMIF(Used!C:C,Report!A889,Used!D:D)=0,"",SUMIF(Used!C:C,Report!A889,Used!D:D))</f>
        <v/>
      </c>
      <c r="D889" s="7" t="str">
        <f t="shared" si="28"/>
        <v/>
      </c>
      <c r="E889" s="9" t="str">
        <f>IFERROR((SUMIF(Purchase!C:C,Report!A889,Purchase!F:F)/B889),"")</f>
        <v/>
      </c>
      <c r="F889" s="12" t="str">
        <f t="shared" si="27"/>
        <v/>
      </c>
    </row>
    <row r="890" spans="1:6" x14ac:dyDescent="0.25">
      <c r="A890" s="6" t="str">
        <f t="array" ref="A890">IFERROR(INDEX(Purchase!$C$2:$C$5002, MATCH(0, COUNTIF($A$1:A889,Purchase!$C$2:$C$5002 ), 0)),"")</f>
        <v/>
      </c>
      <c r="B890" s="7" t="str">
        <f>IF(SUMIF(Purchase!C:C,Report!A890,Purchase!D:D)=0,"",SUMIF(Purchase!C:C,Report!A890,Purchase!D:D))</f>
        <v/>
      </c>
      <c r="C890" s="7" t="str">
        <f>IF(SUMIF(Used!C:C,Report!A890,Used!D:D)=0,"",SUMIF(Used!C:C,Report!A890,Used!D:D))</f>
        <v/>
      </c>
      <c r="D890" s="7" t="str">
        <f t="shared" si="28"/>
        <v/>
      </c>
      <c r="E890" s="9" t="str">
        <f>IFERROR((SUMIF(Purchase!C:C,Report!A890,Purchase!F:F)/B890),"")</f>
        <v/>
      </c>
      <c r="F890" s="12" t="str">
        <f t="shared" si="27"/>
        <v/>
      </c>
    </row>
    <row r="891" spans="1:6" x14ac:dyDescent="0.25">
      <c r="A891" s="6" t="str">
        <f t="array" ref="A891">IFERROR(INDEX(Purchase!$C$2:$C$5002, MATCH(0, COUNTIF($A$1:A890,Purchase!$C$2:$C$5002 ), 0)),"")</f>
        <v/>
      </c>
      <c r="B891" s="7" t="str">
        <f>IF(SUMIF(Purchase!C:C,Report!A891,Purchase!D:D)=0,"",SUMIF(Purchase!C:C,Report!A891,Purchase!D:D))</f>
        <v/>
      </c>
      <c r="C891" s="7" t="str">
        <f>IF(SUMIF(Used!C:C,Report!A891,Used!D:D)=0,"",SUMIF(Used!C:C,Report!A891,Used!D:D))</f>
        <v/>
      </c>
      <c r="D891" s="7" t="str">
        <f t="shared" si="28"/>
        <v/>
      </c>
      <c r="E891" s="9" t="str">
        <f>IFERROR((SUMIF(Purchase!C:C,Report!A891,Purchase!F:F)/B891),"")</f>
        <v/>
      </c>
      <c r="F891" s="12" t="str">
        <f t="shared" si="27"/>
        <v/>
      </c>
    </row>
    <row r="892" spans="1:6" x14ac:dyDescent="0.25">
      <c r="A892" s="6" t="str">
        <f t="array" ref="A892">IFERROR(INDEX(Purchase!$C$2:$C$5002, MATCH(0, COUNTIF($A$1:A891,Purchase!$C$2:$C$5002 ), 0)),"")</f>
        <v/>
      </c>
      <c r="B892" s="7" t="str">
        <f>IF(SUMIF(Purchase!C:C,Report!A892,Purchase!D:D)=0,"",SUMIF(Purchase!C:C,Report!A892,Purchase!D:D))</f>
        <v/>
      </c>
      <c r="C892" s="7" t="str">
        <f>IF(SUMIF(Used!C:C,Report!A892,Used!D:D)=0,"",SUMIF(Used!C:C,Report!A892,Used!D:D))</f>
        <v/>
      </c>
      <c r="D892" s="7" t="str">
        <f t="shared" si="28"/>
        <v/>
      </c>
      <c r="E892" s="9" t="str">
        <f>IFERROR((SUMIF(Purchase!C:C,Report!A892,Purchase!F:F)/B892),"")</f>
        <v/>
      </c>
      <c r="F892" s="12" t="str">
        <f t="shared" si="27"/>
        <v/>
      </c>
    </row>
    <row r="893" spans="1:6" x14ac:dyDescent="0.25">
      <c r="A893" s="6" t="str">
        <f t="array" ref="A893">IFERROR(INDEX(Purchase!$C$2:$C$5002, MATCH(0, COUNTIF($A$1:A892,Purchase!$C$2:$C$5002 ), 0)),"")</f>
        <v/>
      </c>
      <c r="B893" s="7" t="str">
        <f>IF(SUMIF(Purchase!C:C,Report!A893,Purchase!D:D)=0,"",SUMIF(Purchase!C:C,Report!A893,Purchase!D:D))</f>
        <v/>
      </c>
      <c r="C893" s="7" t="str">
        <f>IF(SUMIF(Used!C:C,Report!A893,Used!D:D)=0,"",SUMIF(Used!C:C,Report!A893,Used!D:D))</f>
        <v/>
      </c>
      <c r="D893" s="7" t="str">
        <f t="shared" si="28"/>
        <v/>
      </c>
      <c r="E893" s="9" t="str">
        <f>IFERROR((SUMIF(Purchase!C:C,Report!A893,Purchase!F:F)/B893),"")</f>
        <v/>
      </c>
      <c r="F893" s="12" t="str">
        <f t="shared" si="27"/>
        <v/>
      </c>
    </row>
    <row r="894" spans="1:6" x14ac:dyDescent="0.25">
      <c r="A894" s="6" t="str">
        <f t="array" ref="A894">IFERROR(INDEX(Purchase!$C$2:$C$5002, MATCH(0, COUNTIF($A$1:A893,Purchase!$C$2:$C$5002 ), 0)),"")</f>
        <v/>
      </c>
      <c r="B894" s="7" t="str">
        <f>IF(SUMIF(Purchase!C:C,Report!A894,Purchase!D:D)=0,"",SUMIF(Purchase!C:C,Report!A894,Purchase!D:D))</f>
        <v/>
      </c>
      <c r="C894" s="7" t="str">
        <f>IF(SUMIF(Used!C:C,Report!A894,Used!D:D)=0,"",SUMIF(Used!C:C,Report!A894,Used!D:D))</f>
        <v/>
      </c>
      <c r="D894" s="7" t="str">
        <f t="shared" si="28"/>
        <v/>
      </c>
      <c r="E894" s="9" t="str">
        <f>IFERROR((SUMIF(Purchase!C:C,Report!A894,Purchase!F:F)/B894),"")</f>
        <v/>
      </c>
      <c r="F894" s="12" t="str">
        <f t="shared" si="27"/>
        <v/>
      </c>
    </row>
    <row r="895" spans="1:6" x14ac:dyDescent="0.25">
      <c r="A895" s="6" t="str">
        <f t="array" ref="A895">IFERROR(INDEX(Purchase!$C$2:$C$5002, MATCH(0, COUNTIF($A$1:A894,Purchase!$C$2:$C$5002 ), 0)),"")</f>
        <v/>
      </c>
      <c r="B895" s="7" t="str">
        <f>IF(SUMIF(Purchase!C:C,Report!A895,Purchase!D:D)=0,"",SUMIF(Purchase!C:C,Report!A895,Purchase!D:D))</f>
        <v/>
      </c>
      <c r="C895" s="7" t="str">
        <f>IF(SUMIF(Used!C:C,Report!A895,Used!D:D)=0,"",SUMIF(Used!C:C,Report!A895,Used!D:D))</f>
        <v/>
      </c>
      <c r="D895" s="7" t="str">
        <f t="shared" si="28"/>
        <v/>
      </c>
      <c r="E895" s="9" t="str">
        <f>IFERROR((SUMIF(Purchase!C:C,Report!A895,Purchase!F:F)/B895),"")</f>
        <v/>
      </c>
      <c r="F895" s="12" t="str">
        <f t="shared" si="27"/>
        <v/>
      </c>
    </row>
    <row r="896" spans="1:6" x14ac:dyDescent="0.25">
      <c r="A896" s="6" t="str">
        <f t="array" ref="A896">IFERROR(INDEX(Purchase!$C$2:$C$5002, MATCH(0, COUNTIF($A$1:A895,Purchase!$C$2:$C$5002 ), 0)),"")</f>
        <v/>
      </c>
      <c r="B896" s="7" t="str">
        <f>IF(SUMIF(Purchase!C:C,Report!A896,Purchase!D:D)=0,"",SUMIF(Purchase!C:C,Report!A896,Purchase!D:D))</f>
        <v/>
      </c>
      <c r="C896" s="7" t="str">
        <f>IF(SUMIF(Used!C:C,Report!A896,Used!D:D)=0,"",SUMIF(Used!C:C,Report!A896,Used!D:D))</f>
        <v/>
      </c>
      <c r="D896" s="7" t="str">
        <f t="shared" si="28"/>
        <v/>
      </c>
      <c r="E896" s="9" t="str">
        <f>IFERROR((SUMIF(Purchase!C:C,Report!A896,Purchase!F:F)/B896),"")</f>
        <v/>
      </c>
      <c r="F896" s="12" t="str">
        <f t="shared" si="27"/>
        <v/>
      </c>
    </row>
    <row r="897" spans="1:6" x14ac:dyDescent="0.25">
      <c r="A897" s="6" t="str">
        <f t="array" ref="A897">IFERROR(INDEX(Purchase!$C$2:$C$5002, MATCH(0, COUNTIF($A$1:A896,Purchase!$C$2:$C$5002 ), 0)),"")</f>
        <v/>
      </c>
      <c r="B897" s="7" t="str">
        <f>IF(SUMIF(Purchase!C:C,Report!A897,Purchase!D:D)=0,"",SUMIF(Purchase!C:C,Report!A897,Purchase!D:D))</f>
        <v/>
      </c>
      <c r="C897" s="7" t="str">
        <f>IF(SUMIF(Used!C:C,Report!A897,Used!D:D)=0,"",SUMIF(Used!C:C,Report!A897,Used!D:D))</f>
        <v/>
      </c>
      <c r="D897" s="7" t="str">
        <f t="shared" si="28"/>
        <v/>
      </c>
      <c r="E897" s="9" t="str">
        <f>IFERROR((SUMIF(Purchase!C:C,Report!A897,Purchase!F:F)/B897),"")</f>
        <v/>
      </c>
      <c r="F897" s="12" t="str">
        <f t="shared" si="27"/>
        <v/>
      </c>
    </row>
    <row r="898" spans="1:6" x14ac:dyDescent="0.25">
      <c r="A898" s="6" t="str">
        <f t="array" ref="A898">IFERROR(INDEX(Purchase!$C$2:$C$5002, MATCH(0, COUNTIF($A$1:A897,Purchase!$C$2:$C$5002 ), 0)),"")</f>
        <v/>
      </c>
      <c r="B898" s="7" t="str">
        <f>IF(SUMIF(Purchase!C:C,Report!A898,Purchase!D:D)=0,"",SUMIF(Purchase!C:C,Report!A898,Purchase!D:D))</f>
        <v/>
      </c>
      <c r="C898" s="7" t="str">
        <f>IF(SUMIF(Used!C:C,Report!A898,Used!D:D)=0,"",SUMIF(Used!C:C,Report!A898,Used!D:D))</f>
        <v/>
      </c>
      <c r="D898" s="7" t="str">
        <f t="shared" si="28"/>
        <v/>
      </c>
      <c r="E898" s="9" t="str">
        <f>IFERROR((SUMIF(Purchase!C:C,Report!A898,Purchase!F:F)/B898),"")</f>
        <v/>
      </c>
      <c r="F898" s="12" t="str">
        <f t="shared" si="27"/>
        <v/>
      </c>
    </row>
    <row r="899" spans="1:6" x14ac:dyDescent="0.25">
      <c r="A899" s="6" t="str">
        <f t="array" ref="A899">IFERROR(INDEX(Purchase!$C$2:$C$5002, MATCH(0, COUNTIF($A$1:A898,Purchase!$C$2:$C$5002 ), 0)),"")</f>
        <v/>
      </c>
      <c r="B899" s="7" t="str">
        <f>IF(SUMIF(Purchase!C:C,Report!A899,Purchase!D:D)=0,"",SUMIF(Purchase!C:C,Report!A899,Purchase!D:D))</f>
        <v/>
      </c>
      <c r="C899" s="7" t="str">
        <f>IF(SUMIF(Used!C:C,Report!A899,Used!D:D)=0,"",SUMIF(Used!C:C,Report!A899,Used!D:D))</f>
        <v/>
      </c>
      <c r="D899" s="7" t="str">
        <f t="shared" si="28"/>
        <v/>
      </c>
      <c r="E899" s="9" t="str">
        <f>IFERROR((SUMIF(Purchase!C:C,Report!A899,Purchase!F:F)/B899),"")</f>
        <v/>
      </c>
      <c r="F899" s="12" t="str">
        <f t="shared" ref="F899:F962" si="29">IFERROR(E899*D899,"")</f>
        <v/>
      </c>
    </row>
    <row r="900" spans="1:6" x14ac:dyDescent="0.25">
      <c r="A900" s="6" t="str">
        <f t="array" ref="A900">IFERROR(INDEX(Purchase!$C$2:$C$5002, MATCH(0, COUNTIF($A$1:A899,Purchase!$C$2:$C$5002 ), 0)),"")</f>
        <v/>
      </c>
      <c r="B900" s="7" t="str">
        <f>IF(SUMIF(Purchase!C:C,Report!A900,Purchase!D:D)=0,"",SUMIF(Purchase!C:C,Report!A900,Purchase!D:D))</f>
        <v/>
      </c>
      <c r="C900" s="7" t="str">
        <f>IF(SUMIF(Used!C:C,Report!A900,Used!D:D)=0,"",SUMIF(Used!C:C,Report!A900,Used!D:D))</f>
        <v/>
      </c>
      <c r="D900" s="7" t="str">
        <f t="shared" si="28"/>
        <v/>
      </c>
      <c r="E900" s="9" t="str">
        <f>IFERROR((SUMIF(Purchase!C:C,Report!A900,Purchase!F:F)/B900),"")</f>
        <v/>
      </c>
      <c r="F900" s="12" t="str">
        <f t="shared" si="29"/>
        <v/>
      </c>
    </row>
    <row r="901" spans="1:6" x14ac:dyDescent="0.25">
      <c r="A901" s="6" t="str">
        <f t="array" ref="A901">IFERROR(INDEX(Purchase!$C$2:$C$5002, MATCH(0, COUNTIF($A$1:A900,Purchase!$C$2:$C$5002 ), 0)),"")</f>
        <v/>
      </c>
      <c r="B901" s="7" t="str">
        <f>IF(SUMIF(Purchase!C:C,Report!A901,Purchase!D:D)=0,"",SUMIF(Purchase!C:C,Report!A901,Purchase!D:D))</f>
        <v/>
      </c>
      <c r="C901" s="7" t="str">
        <f>IF(SUMIF(Used!C:C,Report!A901,Used!D:D)=0,"",SUMIF(Used!C:C,Report!A901,Used!D:D))</f>
        <v/>
      </c>
      <c r="D901" s="7" t="str">
        <f t="shared" si="28"/>
        <v/>
      </c>
      <c r="E901" s="9" t="str">
        <f>IFERROR((SUMIF(Purchase!C:C,Report!A901,Purchase!F:F)/B901),"")</f>
        <v/>
      </c>
      <c r="F901" s="12" t="str">
        <f t="shared" si="29"/>
        <v/>
      </c>
    </row>
    <row r="902" spans="1:6" x14ac:dyDescent="0.25">
      <c r="A902" s="6" t="str">
        <f t="array" ref="A902">IFERROR(INDEX(Purchase!$C$2:$C$5002, MATCH(0, COUNTIF($A$1:A901,Purchase!$C$2:$C$5002 ), 0)),"")</f>
        <v/>
      </c>
      <c r="B902" s="7" t="str">
        <f>IF(SUMIF(Purchase!C:C,Report!A902,Purchase!D:D)=0,"",SUMIF(Purchase!C:C,Report!A902,Purchase!D:D))</f>
        <v/>
      </c>
      <c r="C902" s="7" t="str">
        <f>IF(SUMIF(Used!C:C,Report!A902,Used!D:D)=0,"",SUMIF(Used!C:C,Report!A902,Used!D:D))</f>
        <v/>
      </c>
      <c r="D902" s="7" t="str">
        <f t="shared" si="28"/>
        <v/>
      </c>
      <c r="E902" s="9" t="str">
        <f>IFERROR((SUMIF(Purchase!C:C,Report!A902,Purchase!F:F)/B902),"")</f>
        <v/>
      </c>
      <c r="F902" s="12" t="str">
        <f t="shared" si="29"/>
        <v/>
      </c>
    </row>
    <row r="903" spans="1:6" x14ac:dyDescent="0.25">
      <c r="A903" s="6" t="str">
        <f t="array" ref="A903">IFERROR(INDEX(Purchase!$C$2:$C$5002, MATCH(0, COUNTIF($A$1:A902,Purchase!$C$2:$C$5002 ), 0)),"")</f>
        <v/>
      </c>
      <c r="B903" s="7" t="str">
        <f>IF(SUMIF(Purchase!C:C,Report!A903,Purchase!D:D)=0,"",SUMIF(Purchase!C:C,Report!A903,Purchase!D:D))</f>
        <v/>
      </c>
      <c r="C903" s="7" t="str">
        <f>IF(SUMIF(Used!C:C,Report!A903,Used!D:D)=0,"",SUMIF(Used!C:C,Report!A903,Used!D:D))</f>
        <v/>
      </c>
      <c r="D903" s="7" t="str">
        <f t="shared" si="28"/>
        <v/>
      </c>
      <c r="E903" s="9" t="str">
        <f>IFERROR((SUMIF(Purchase!C:C,Report!A903,Purchase!F:F)/B903),"")</f>
        <v/>
      </c>
      <c r="F903" s="12" t="str">
        <f t="shared" si="29"/>
        <v/>
      </c>
    </row>
    <row r="904" spans="1:6" x14ac:dyDescent="0.25">
      <c r="A904" s="6" t="str">
        <f t="array" ref="A904">IFERROR(INDEX(Purchase!$C$2:$C$5002, MATCH(0, COUNTIF($A$1:A903,Purchase!$C$2:$C$5002 ), 0)),"")</f>
        <v/>
      </c>
      <c r="B904" s="7" t="str">
        <f>IF(SUMIF(Purchase!C:C,Report!A904,Purchase!D:D)=0,"",SUMIF(Purchase!C:C,Report!A904,Purchase!D:D))</f>
        <v/>
      </c>
      <c r="C904" s="7" t="str">
        <f>IF(SUMIF(Used!C:C,Report!A904,Used!D:D)=0,"",SUMIF(Used!C:C,Report!A904,Used!D:D))</f>
        <v/>
      </c>
      <c r="D904" s="7" t="str">
        <f t="shared" si="28"/>
        <v/>
      </c>
      <c r="E904" s="9" t="str">
        <f>IFERROR((SUMIF(Purchase!C:C,Report!A904,Purchase!F:F)/B904),"")</f>
        <v/>
      </c>
      <c r="F904" s="12" t="str">
        <f t="shared" si="29"/>
        <v/>
      </c>
    </row>
    <row r="905" spans="1:6" x14ac:dyDescent="0.25">
      <c r="A905" s="6" t="str">
        <f t="array" ref="A905">IFERROR(INDEX(Purchase!$C$2:$C$5002, MATCH(0, COUNTIF($A$1:A904,Purchase!$C$2:$C$5002 ), 0)),"")</f>
        <v/>
      </c>
      <c r="B905" s="7" t="str">
        <f>IF(SUMIF(Purchase!C:C,Report!A905,Purchase!D:D)=0,"",SUMIF(Purchase!C:C,Report!A905,Purchase!D:D))</f>
        <v/>
      </c>
      <c r="C905" s="7" t="str">
        <f>IF(SUMIF(Used!C:C,Report!A905,Used!D:D)=0,"",SUMIF(Used!C:C,Report!A905,Used!D:D))</f>
        <v/>
      </c>
      <c r="D905" s="7" t="str">
        <f t="shared" ref="D905:D968" si="30">IFERROR(B905-C905,"")</f>
        <v/>
      </c>
      <c r="E905" s="9" t="str">
        <f>IFERROR((SUMIF(Purchase!C:C,Report!A905,Purchase!F:F)/B905),"")</f>
        <v/>
      </c>
      <c r="F905" s="12" t="str">
        <f t="shared" si="29"/>
        <v/>
      </c>
    </row>
    <row r="906" spans="1:6" x14ac:dyDescent="0.25">
      <c r="A906" s="6" t="str">
        <f t="array" ref="A906">IFERROR(INDEX(Purchase!$C$2:$C$5002, MATCH(0, COUNTIF($A$1:A905,Purchase!$C$2:$C$5002 ), 0)),"")</f>
        <v/>
      </c>
      <c r="B906" s="7" t="str">
        <f>IF(SUMIF(Purchase!C:C,Report!A906,Purchase!D:D)=0,"",SUMIF(Purchase!C:C,Report!A906,Purchase!D:D))</f>
        <v/>
      </c>
      <c r="C906" s="7" t="str">
        <f>IF(SUMIF(Used!C:C,Report!A906,Used!D:D)=0,"",SUMIF(Used!C:C,Report!A906,Used!D:D))</f>
        <v/>
      </c>
      <c r="D906" s="7" t="str">
        <f t="shared" si="30"/>
        <v/>
      </c>
      <c r="E906" s="9" t="str">
        <f>IFERROR((SUMIF(Purchase!C:C,Report!A906,Purchase!F:F)/B906),"")</f>
        <v/>
      </c>
      <c r="F906" s="12" t="str">
        <f t="shared" si="29"/>
        <v/>
      </c>
    </row>
    <row r="907" spans="1:6" x14ac:dyDescent="0.25">
      <c r="A907" s="6" t="str">
        <f t="array" ref="A907">IFERROR(INDEX(Purchase!$C$2:$C$5002, MATCH(0, COUNTIF($A$1:A906,Purchase!$C$2:$C$5002 ), 0)),"")</f>
        <v/>
      </c>
      <c r="B907" s="7" t="str">
        <f>IF(SUMIF(Purchase!C:C,Report!A907,Purchase!D:D)=0,"",SUMIF(Purchase!C:C,Report!A907,Purchase!D:D))</f>
        <v/>
      </c>
      <c r="C907" s="7" t="str">
        <f>IF(SUMIF(Used!C:C,Report!A907,Used!D:D)=0,"",SUMIF(Used!C:C,Report!A907,Used!D:D))</f>
        <v/>
      </c>
      <c r="D907" s="7" t="str">
        <f t="shared" si="30"/>
        <v/>
      </c>
      <c r="E907" s="9" t="str">
        <f>IFERROR((SUMIF(Purchase!C:C,Report!A907,Purchase!F:F)/B907),"")</f>
        <v/>
      </c>
      <c r="F907" s="12" t="str">
        <f t="shared" si="29"/>
        <v/>
      </c>
    </row>
    <row r="908" spans="1:6" x14ac:dyDescent="0.25">
      <c r="A908" s="6" t="str">
        <f t="array" ref="A908">IFERROR(INDEX(Purchase!$C$2:$C$5002, MATCH(0, COUNTIF($A$1:A907,Purchase!$C$2:$C$5002 ), 0)),"")</f>
        <v/>
      </c>
      <c r="B908" s="7" t="str">
        <f>IF(SUMIF(Purchase!C:C,Report!A908,Purchase!D:D)=0,"",SUMIF(Purchase!C:C,Report!A908,Purchase!D:D))</f>
        <v/>
      </c>
      <c r="C908" s="7" t="str">
        <f>IF(SUMIF(Used!C:C,Report!A908,Used!D:D)=0,"",SUMIF(Used!C:C,Report!A908,Used!D:D))</f>
        <v/>
      </c>
      <c r="D908" s="7" t="str">
        <f t="shared" si="30"/>
        <v/>
      </c>
      <c r="E908" s="9" t="str">
        <f>IFERROR((SUMIF(Purchase!C:C,Report!A908,Purchase!F:F)/B908),"")</f>
        <v/>
      </c>
      <c r="F908" s="12" t="str">
        <f t="shared" si="29"/>
        <v/>
      </c>
    </row>
    <row r="909" spans="1:6" x14ac:dyDescent="0.25">
      <c r="A909" s="6" t="str">
        <f t="array" ref="A909">IFERROR(INDEX(Purchase!$C$2:$C$5002, MATCH(0, COUNTIF($A$1:A908,Purchase!$C$2:$C$5002 ), 0)),"")</f>
        <v/>
      </c>
      <c r="B909" s="7" t="str">
        <f>IF(SUMIF(Purchase!C:C,Report!A909,Purchase!D:D)=0,"",SUMIF(Purchase!C:C,Report!A909,Purchase!D:D))</f>
        <v/>
      </c>
      <c r="C909" s="7" t="str">
        <f>IF(SUMIF(Used!C:C,Report!A909,Used!D:D)=0,"",SUMIF(Used!C:C,Report!A909,Used!D:D))</f>
        <v/>
      </c>
      <c r="D909" s="7" t="str">
        <f t="shared" si="30"/>
        <v/>
      </c>
      <c r="E909" s="9" t="str">
        <f>IFERROR((SUMIF(Purchase!C:C,Report!A909,Purchase!F:F)/B909),"")</f>
        <v/>
      </c>
      <c r="F909" s="12" t="str">
        <f t="shared" si="29"/>
        <v/>
      </c>
    </row>
    <row r="910" spans="1:6" x14ac:dyDescent="0.25">
      <c r="A910" s="6" t="str">
        <f t="array" ref="A910">IFERROR(INDEX(Purchase!$C$2:$C$5002, MATCH(0, COUNTIF($A$1:A909,Purchase!$C$2:$C$5002 ), 0)),"")</f>
        <v/>
      </c>
      <c r="B910" s="7" t="str">
        <f>IF(SUMIF(Purchase!C:C,Report!A910,Purchase!D:D)=0,"",SUMIF(Purchase!C:C,Report!A910,Purchase!D:D))</f>
        <v/>
      </c>
      <c r="C910" s="7" t="str">
        <f>IF(SUMIF(Used!C:C,Report!A910,Used!D:D)=0,"",SUMIF(Used!C:C,Report!A910,Used!D:D))</f>
        <v/>
      </c>
      <c r="D910" s="7" t="str">
        <f t="shared" si="30"/>
        <v/>
      </c>
      <c r="E910" s="9" t="str">
        <f>IFERROR((SUMIF(Purchase!C:C,Report!A910,Purchase!F:F)/B910),"")</f>
        <v/>
      </c>
      <c r="F910" s="12" t="str">
        <f t="shared" si="29"/>
        <v/>
      </c>
    </row>
    <row r="911" spans="1:6" x14ac:dyDescent="0.25">
      <c r="A911" s="6" t="str">
        <f t="array" ref="A911">IFERROR(INDEX(Purchase!$C$2:$C$5002, MATCH(0, COUNTIF($A$1:A910,Purchase!$C$2:$C$5002 ), 0)),"")</f>
        <v/>
      </c>
      <c r="B911" s="7" t="str">
        <f>IF(SUMIF(Purchase!C:C,Report!A911,Purchase!D:D)=0,"",SUMIF(Purchase!C:C,Report!A911,Purchase!D:D))</f>
        <v/>
      </c>
      <c r="C911" s="7" t="str">
        <f>IF(SUMIF(Used!C:C,Report!A911,Used!D:D)=0,"",SUMIF(Used!C:C,Report!A911,Used!D:D))</f>
        <v/>
      </c>
      <c r="D911" s="7" t="str">
        <f t="shared" si="30"/>
        <v/>
      </c>
      <c r="E911" s="9" t="str">
        <f>IFERROR((SUMIF(Purchase!C:C,Report!A911,Purchase!F:F)/B911),"")</f>
        <v/>
      </c>
      <c r="F911" s="12" t="str">
        <f t="shared" si="29"/>
        <v/>
      </c>
    </row>
    <row r="912" spans="1:6" x14ac:dyDescent="0.25">
      <c r="A912" s="6" t="str">
        <f t="array" ref="A912">IFERROR(INDEX(Purchase!$C$2:$C$5002, MATCH(0, COUNTIF($A$1:A911,Purchase!$C$2:$C$5002 ), 0)),"")</f>
        <v/>
      </c>
      <c r="B912" s="7" t="str">
        <f>IF(SUMIF(Purchase!C:C,Report!A912,Purchase!D:D)=0,"",SUMIF(Purchase!C:C,Report!A912,Purchase!D:D))</f>
        <v/>
      </c>
      <c r="C912" s="7" t="str">
        <f>IF(SUMIF(Used!C:C,Report!A912,Used!D:D)=0,"",SUMIF(Used!C:C,Report!A912,Used!D:D))</f>
        <v/>
      </c>
      <c r="D912" s="7" t="str">
        <f t="shared" si="30"/>
        <v/>
      </c>
      <c r="E912" s="9" t="str">
        <f>IFERROR((SUMIF(Purchase!C:C,Report!A912,Purchase!F:F)/B912),"")</f>
        <v/>
      </c>
      <c r="F912" s="12" t="str">
        <f t="shared" si="29"/>
        <v/>
      </c>
    </row>
    <row r="913" spans="1:6" x14ac:dyDescent="0.25">
      <c r="A913" s="6" t="str">
        <f t="array" ref="A913">IFERROR(INDEX(Purchase!$C$2:$C$5002, MATCH(0, COUNTIF($A$1:A912,Purchase!$C$2:$C$5002 ), 0)),"")</f>
        <v/>
      </c>
      <c r="B913" s="7" t="str">
        <f>IF(SUMIF(Purchase!C:C,Report!A913,Purchase!D:D)=0,"",SUMIF(Purchase!C:C,Report!A913,Purchase!D:D))</f>
        <v/>
      </c>
      <c r="C913" s="7" t="str">
        <f>IF(SUMIF(Used!C:C,Report!A913,Used!D:D)=0,"",SUMIF(Used!C:C,Report!A913,Used!D:D))</f>
        <v/>
      </c>
      <c r="D913" s="7" t="str">
        <f t="shared" si="30"/>
        <v/>
      </c>
      <c r="E913" s="9" t="str">
        <f>IFERROR((SUMIF(Purchase!C:C,Report!A913,Purchase!F:F)/B913),"")</f>
        <v/>
      </c>
      <c r="F913" s="12" t="str">
        <f t="shared" si="29"/>
        <v/>
      </c>
    </row>
    <row r="914" spans="1:6" x14ac:dyDescent="0.25">
      <c r="A914" s="6" t="str">
        <f t="array" ref="A914">IFERROR(INDEX(Purchase!$C$2:$C$5002, MATCH(0, COUNTIF($A$1:A913,Purchase!$C$2:$C$5002 ), 0)),"")</f>
        <v/>
      </c>
      <c r="B914" s="7" t="str">
        <f>IF(SUMIF(Purchase!C:C,Report!A914,Purchase!D:D)=0,"",SUMIF(Purchase!C:C,Report!A914,Purchase!D:D))</f>
        <v/>
      </c>
      <c r="C914" s="7" t="str">
        <f>IF(SUMIF(Used!C:C,Report!A914,Used!D:D)=0,"",SUMIF(Used!C:C,Report!A914,Used!D:D))</f>
        <v/>
      </c>
      <c r="D914" s="7" t="str">
        <f t="shared" si="30"/>
        <v/>
      </c>
      <c r="E914" s="9" t="str">
        <f>IFERROR((SUMIF(Purchase!C:C,Report!A914,Purchase!F:F)/B914),"")</f>
        <v/>
      </c>
      <c r="F914" s="12" t="str">
        <f t="shared" si="29"/>
        <v/>
      </c>
    </row>
    <row r="915" spans="1:6" x14ac:dyDescent="0.25">
      <c r="A915" s="6" t="str">
        <f t="array" ref="A915">IFERROR(INDEX(Purchase!$C$2:$C$5002, MATCH(0, COUNTIF($A$1:A914,Purchase!$C$2:$C$5002 ), 0)),"")</f>
        <v/>
      </c>
      <c r="B915" s="7" t="str">
        <f>IF(SUMIF(Purchase!C:C,Report!A915,Purchase!D:D)=0,"",SUMIF(Purchase!C:C,Report!A915,Purchase!D:D))</f>
        <v/>
      </c>
      <c r="C915" s="7" t="str">
        <f>IF(SUMIF(Used!C:C,Report!A915,Used!D:D)=0,"",SUMIF(Used!C:C,Report!A915,Used!D:D))</f>
        <v/>
      </c>
      <c r="D915" s="7" t="str">
        <f t="shared" si="30"/>
        <v/>
      </c>
      <c r="E915" s="9" t="str">
        <f>IFERROR((SUMIF(Purchase!C:C,Report!A915,Purchase!F:F)/B915),"")</f>
        <v/>
      </c>
      <c r="F915" s="12" t="str">
        <f t="shared" si="29"/>
        <v/>
      </c>
    </row>
    <row r="916" spans="1:6" x14ac:dyDescent="0.25">
      <c r="A916" s="6" t="str">
        <f t="array" ref="A916">IFERROR(INDEX(Purchase!$C$2:$C$5002, MATCH(0, COUNTIF($A$1:A915,Purchase!$C$2:$C$5002 ), 0)),"")</f>
        <v/>
      </c>
      <c r="B916" s="7" t="str">
        <f>IF(SUMIF(Purchase!C:C,Report!A916,Purchase!D:D)=0,"",SUMIF(Purchase!C:C,Report!A916,Purchase!D:D))</f>
        <v/>
      </c>
      <c r="C916" s="7" t="str">
        <f>IF(SUMIF(Used!C:C,Report!A916,Used!D:D)=0,"",SUMIF(Used!C:C,Report!A916,Used!D:D))</f>
        <v/>
      </c>
      <c r="D916" s="7" t="str">
        <f t="shared" si="30"/>
        <v/>
      </c>
      <c r="E916" s="9" t="str">
        <f>IFERROR((SUMIF(Purchase!C:C,Report!A916,Purchase!F:F)/B916),"")</f>
        <v/>
      </c>
      <c r="F916" s="12" t="str">
        <f t="shared" si="29"/>
        <v/>
      </c>
    </row>
    <row r="917" spans="1:6" x14ac:dyDescent="0.25">
      <c r="A917" s="6" t="str">
        <f t="array" ref="A917">IFERROR(INDEX(Purchase!$C$2:$C$5002, MATCH(0, COUNTIF($A$1:A916,Purchase!$C$2:$C$5002 ), 0)),"")</f>
        <v/>
      </c>
      <c r="B917" s="7" t="str">
        <f>IF(SUMIF(Purchase!C:C,Report!A917,Purchase!D:D)=0,"",SUMIF(Purchase!C:C,Report!A917,Purchase!D:D))</f>
        <v/>
      </c>
      <c r="C917" s="7" t="str">
        <f>IF(SUMIF(Used!C:C,Report!A917,Used!D:D)=0,"",SUMIF(Used!C:C,Report!A917,Used!D:D))</f>
        <v/>
      </c>
      <c r="D917" s="7" t="str">
        <f t="shared" si="30"/>
        <v/>
      </c>
      <c r="E917" s="9" t="str">
        <f>IFERROR((SUMIF(Purchase!C:C,Report!A917,Purchase!F:F)/B917),"")</f>
        <v/>
      </c>
      <c r="F917" s="12" t="str">
        <f t="shared" si="29"/>
        <v/>
      </c>
    </row>
    <row r="918" spans="1:6" x14ac:dyDescent="0.25">
      <c r="A918" s="6" t="str">
        <f t="array" ref="A918">IFERROR(INDEX(Purchase!$C$2:$C$5002, MATCH(0, COUNTIF($A$1:A917,Purchase!$C$2:$C$5002 ), 0)),"")</f>
        <v/>
      </c>
      <c r="B918" s="7" t="str">
        <f>IF(SUMIF(Purchase!C:C,Report!A918,Purchase!D:D)=0,"",SUMIF(Purchase!C:C,Report!A918,Purchase!D:D))</f>
        <v/>
      </c>
      <c r="C918" s="7" t="str">
        <f>IF(SUMIF(Used!C:C,Report!A918,Used!D:D)=0,"",SUMIF(Used!C:C,Report!A918,Used!D:D))</f>
        <v/>
      </c>
      <c r="D918" s="7" t="str">
        <f t="shared" si="30"/>
        <v/>
      </c>
      <c r="E918" s="9" t="str">
        <f>IFERROR((SUMIF(Purchase!C:C,Report!A918,Purchase!F:F)/B918),"")</f>
        <v/>
      </c>
      <c r="F918" s="12" t="str">
        <f t="shared" si="29"/>
        <v/>
      </c>
    </row>
    <row r="919" spans="1:6" x14ac:dyDescent="0.25">
      <c r="A919" s="6" t="str">
        <f t="array" ref="A919">IFERROR(INDEX(Purchase!$C$2:$C$5002, MATCH(0, COUNTIF($A$1:A918,Purchase!$C$2:$C$5002 ), 0)),"")</f>
        <v/>
      </c>
      <c r="B919" s="7" t="str">
        <f>IF(SUMIF(Purchase!C:C,Report!A919,Purchase!D:D)=0,"",SUMIF(Purchase!C:C,Report!A919,Purchase!D:D))</f>
        <v/>
      </c>
      <c r="C919" s="7" t="str">
        <f>IF(SUMIF(Used!C:C,Report!A919,Used!D:D)=0,"",SUMIF(Used!C:C,Report!A919,Used!D:D))</f>
        <v/>
      </c>
      <c r="D919" s="7" t="str">
        <f t="shared" si="30"/>
        <v/>
      </c>
      <c r="E919" s="9" t="str">
        <f>IFERROR((SUMIF(Purchase!C:C,Report!A919,Purchase!F:F)/B919),"")</f>
        <v/>
      </c>
      <c r="F919" s="12" t="str">
        <f t="shared" si="29"/>
        <v/>
      </c>
    </row>
    <row r="920" spans="1:6" x14ac:dyDescent="0.25">
      <c r="A920" s="6" t="str">
        <f t="array" ref="A920">IFERROR(INDEX(Purchase!$C$2:$C$5002, MATCH(0, COUNTIF($A$1:A919,Purchase!$C$2:$C$5002 ), 0)),"")</f>
        <v/>
      </c>
      <c r="B920" s="7" t="str">
        <f>IF(SUMIF(Purchase!C:C,Report!A920,Purchase!D:D)=0,"",SUMIF(Purchase!C:C,Report!A920,Purchase!D:D))</f>
        <v/>
      </c>
      <c r="C920" s="7" t="str">
        <f>IF(SUMIF(Used!C:C,Report!A920,Used!D:D)=0,"",SUMIF(Used!C:C,Report!A920,Used!D:D))</f>
        <v/>
      </c>
      <c r="D920" s="7" t="str">
        <f t="shared" si="30"/>
        <v/>
      </c>
      <c r="E920" s="9" t="str">
        <f>IFERROR((SUMIF(Purchase!C:C,Report!A920,Purchase!F:F)/B920),"")</f>
        <v/>
      </c>
      <c r="F920" s="12" t="str">
        <f t="shared" si="29"/>
        <v/>
      </c>
    </row>
    <row r="921" spans="1:6" x14ac:dyDescent="0.25">
      <c r="A921" s="6" t="str">
        <f t="array" ref="A921">IFERROR(INDEX(Purchase!$C$2:$C$5002, MATCH(0, COUNTIF($A$1:A920,Purchase!$C$2:$C$5002 ), 0)),"")</f>
        <v/>
      </c>
      <c r="B921" s="7" t="str">
        <f>IF(SUMIF(Purchase!C:C,Report!A921,Purchase!D:D)=0,"",SUMIF(Purchase!C:C,Report!A921,Purchase!D:D))</f>
        <v/>
      </c>
      <c r="C921" s="7" t="str">
        <f>IF(SUMIF(Used!C:C,Report!A921,Used!D:D)=0,"",SUMIF(Used!C:C,Report!A921,Used!D:D))</f>
        <v/>
      </c>
      <c r="D921" s="7" t="str">
        <f t="shared" si="30"/>
        <v/>
      </c>
      <c r="E921" s="9" t="str">
        <f>IFERROR((SUMIF(Purchase!C:C,Report!A921,Purchase!F:F)/B921),"")</f>
        <v/>
      </c>
      <c r="F921" s="12" t="str">
        <f t="shared" si="29"/>
        <v/>
      </c>
    </row>
    <row r="922" spans="1:6" x14ac:dyDescent="0.25">
      <c r="A922" s="6" t="str">
        <f t="array" ref="A922">IFERROR(INDEX(Purchase!$C$2:$C$5002, MATCH(0, COUNTIF($A$1:A921,Purchase!$C$2:$C$5002 ), 0)),"")</f>
        <v/>
      </c>
      <c r="B922" s="7" t="str">
        <f>IF(SUMIF(Purchase!C:C,Report!A922,Purchase!D:D)=0,"",SUMIF(Purchase!C:C,Report!A922,Purchase!D:D))</f>
        <v/>
      </c>
      <c r="C922" s="7" t="str">
        <f>IF(SUMIF(Used!C:C,Report!A922,Used!D:D)=0,"",SUMIF(Used!C:C,Report!A922,Used!D:D))</f>
        <v/>
      </c>
      <c r="D922" s="7" t="str">
        <f t="shared" si="30"/>
        <v/>
      </c>
      <c r="E922" s="9" t="str">
        <f>IFERROR((SUMIF(Purchase!C:C,Report!A922,Purchase!F:F)/B922),"")</f>
        <v/>
      </c>
      <c r="F922" s="12" t="str">
        <f t="shared" si="29"/>
        <v/>
      </c>
    </row>
    <row r="923" spans="1:6" x14ac:dyDescent="0.25">
      <c r="A923" s="6" t="str">
        <f t="array" ref="A923">IFERROR(INDEX(Purchase!$C$2:$C$5002, MATCH(0, COUNTIF($A$1:A922,Purchase!$C$2:$C$5002 ), 0)),"")</f>
        <v/>
      </c>
      <c r="B923" s="7" t="str">
        <f>IF(SUMIF(Purchase!C:C,Report!A923,Purchase!D:D)=0,"",SUMIF(Purchase!C:C,Report!A923,Purchase!D:D))</f>
        <v/>
      </c>
      <c r="C923" s="7" t="str">
        <f>IF(SUMIF(Used!C:C,Report!A923,Used!D:D)=0,"",SUMIF(Used!C:C,Report!A923,Used!D:D))</f>
        <v/>
      </c>
      <c r="D923" s="7" t="str">
        <f t="shared" si="30"/>
        <v/>
      </c>
      <c r="E923" s="9" t="str">
        <f>IFERROR((SUMIF(Purchase!C:C,Report!A923,Purchase!F:F)/B923),"")</f>
        <v/>
      </c>
      <c r="F923" s="12" t="str">
        <f t="shared" si="29"/>
        <v/>
      </c>
    </row>
    <row r="924" spans="1:6" x14ac:dyDescent="0.25">
      <c r="A924" s="6" t="str">
        <f t="array" ref="A924">IFERROR(INDEX(Purchase!$C$2:$C$5002, MATCH(0, COUNTIF($A$1:A923,Purchase!$C$2:$C$5002 ), 0)),"")</f>
        <v/>
      </c>
      <c r="B924" s="7" t="str">
        <f>IF(SUMIF(Purchase!C:C,Report!A924,Purchase!D:D)=0,"",SUMIF(Purchase!C:C,Report!A924,Purchase!D:D))</f>
        <v/>
      </c>
      <c r="C924" s="7" t="str">
        <f>IF(SUMIF(Used!C:C,Report!A924,Used!D:D)=0,"",SUMIF(Used!C:C,Report!A924,Used!D:D))</f>
        <v/>
      </c>
      <c r="D924" s="7" t="str">
        <f t="shared" si="30"/>
        <v/>
      </c>
      <c r="E924" s="9" t="str">
        <f>IFERROR((SUMIF(Purchase!C:C,Report!A924,Purchase!F:F)/B924),"")</f>
        <v/>
      </c>
      <c r="F924" s="12" t="str">
        <f t="shared" si="29"/>
        <v/>
      </c>
    </row>
    <row r="925" spans="1:6" x14ac:dyDescent="0.25">
      <c r="A925" s="6" t="str">
        <f t="array" ref="A925">IFERROR(INDEX(Purchase!$C$2:$C$5002, MATCH(0, COUNTIF($A$1:A924,Purchase!$C$2:$C$5002 ), 0)),"")</f>
        <v/>
      </c>
      <c r="B925" s="7" t="str">
        <f>IF(SUMIF(Purchase!C:C,Report!A925,Purchase!D:D)=0,"",SUMIF(Purchase!C:C,Report!A925,Purchase!D:D))</f>
        <v/>
      </c>
      <c r="C925" s="7" t="str">
        <f>IF(SUMIF(Used!C:C,Report!A925,Used!D:D)=0,"",SUMIF(Used!C:C,Report!A925,Used!D:D))</f>
        <v/>
      </c>
      <c r="D925" s="7" t="str">
        <f t="shared" si="30"/>
        <v/>
      </c>
      <c r="E925" s="9" t="str">
        <f>IFERROR((SUMIF(Purchase!C:C,Report!A925,Purchase!F:F)/B925),"")</f>
        <v/>
      </c>
      <c r="F925" s="12" t="str">
        <f t="shared" si="29"/>
        <v/>
      </c>
    </row>
    <row r="926" spans="1:6" x14ac:dyDescent="0.25">
      <c r="A926" s="6" t="str">
        <f t="array" ref="A926">IFERROR(INDEX(Purchase!$C$2:$C$5002, MATCH(0, COUNTIF($A$1:A925,Purchase!$C$2:$C$5002 ), 0)),"")</f>
        <v/>
      </c>
      <c r="B926" s="7" t="str">
        <f>IF(SUMIF(Purchase!C:C,Report!A926,Purchase!D:D)=0,"",SUMIF(Purchase!C:C,Report!A926,Purchase!D:D))</f>
        <v/>
      </c>
      <c r="C926" s="7" t="str">
        <f>IF(SUMIF(Used!C:C,Report!A926,Used!D:D)=0,"",SUMIF(Used!C:C,Report!A926,Used!D:D))</f>
        <v/>
      </c>
      <c r="D926" s="7" t="str">
        <f t="shared" si="30"/>
        <v/>
      </c>
      <c r="E926" s="9" t="str">
        <f>IFERROR((SUMIF(Purchase!C:C,Report!A926,Purchase!F:F)/B926),"")</f>
        <v/>
      </c>
      <c r="F926" s="12" t="str">
        <f t="shared" si="29"/>
        <v/>
      </c>
    </row>
    <row r="927" spans="1:6" x14ac:dyDescent="0.25">
      <c r="A927" s="6" t="str">
        <f t="array" ref="A927">IFERROR(INDEX(Purchase!$C$2:$C$5002, MATCH(0, COUNTIF($A$1:A926,Purchase!$C$2:$C$5002 ), 0)),"")</f>
        <v/>
      </c>
      <c r="B927" s="7" t="str">
        <f>IF(SUMIF(Purchase!C:C,Report!A927,Purchase!D:D)=0,"",SUMIF(Purchase!C:C,Report!A927,Purchase!D:D))</f>
        <v/>
      </c>
      <c r="C927" s="7" t="str">
        <f>IF(SUMIF(Used!C:C,Report!A927,Used!D:D)=0,"",SUMIF(Used!C:C,Report!A927,Used!D:D))</f>
        <v/>
      </c>
      <c r="D927" s="7" t="str">
        <f t="shared" si="30"/>
        <v/>
      </c>
      <c r="E927" s="9" t="str">
        <f>IFERROR((SUMIF(Purchase!C:C,Report!A927,Purchase!F:F)/B927),"")</f>
        <v/>
      </c>
      <c r="F927" s="12" t="str">
        <f t="shared" si="29"/>
        <v/>
      </c>
    </row>
    <row r="928" spans="1:6" x14ac:dyDescent="0.25">
      <c r="A928" s="6" t="str">
        <f t="array" ref="A928">IFERROR(INDEX(Purchase!$C$2:$C$5002, MATCH(0, COUNTIF($A$1:A927,Purchase!$C$2:$C$5002 ), 0)),"")</f>
        <v/>
      </c>
      <c r="B928" s="7" t="str">
        <f>IF(SUMIF(Purchase!C:C,Report!A928,Purchase!D:D)=0,"",SUMIF(Purchase!C:C,Report!A928,Purchase!D:D))</f>
        <v/>
      </c>
      <c r="C928" s="7" t="str">
        <f>IF(SUMIF(Used!C:C,Report!A928,Used!D:D)=0,"",SUMIF(Used!C:C,Report!A928,Used!D:D))</f>
        <v/>
      </c>
      <c r="D928" s="7" t="str">
        <f t="shared" si="30"/>
        <v/>
      </c>
      <c r="E928" s="9" t="str">
        <f>IFERROR((SUMIF(Purchase!C:C,Report!A928,Purchase!F:F)/B928),"")</f>
        <v/>
      </c>
      <c r="F928" s="12" t="str">
        <f t="shared" si="29"/>
        <v/>
      </c>
    </row>
    <row r="929" spans="1:6" x14ac:dyDescent="0.25">
      <c r="A929" s="6" t="str">
        <f t="array" ref="A929">IFERROR(INDEX(Purchase!$C$2:$C$5002, MATCH(0, COUNTIF($A$1:A928,Purchase!$C$2:$C$5002 ), 0)),"")</f>
        <v/>
      </c>
      <c r="B929" s="7" t="str">
        <f>IF(SUMIF(Purchase!C:C,Report!A929,Purchase!D:D)=0,"",SUMIF(Purchase!C:C,Report!A929,Purchase!D:D))</f>
        <v/>
      </c>
      <c r="C929" s="7" t="str">
        <f>IF(SUMIF(Used!C:C,Report!A929,Used!D:D)=0,"",SUMIF(Used!C:C,Report!A929,Used!D:D))</f>
        <v/>
      </c>
      <c r="D929" s="7" t="str">
        <f t="shared" si="30"/>
        <v/>
      </c>
      <c r="E929" s="9" t="str">
        <f>IFERROR((SUMIF(Purchase!C:C,Report!A929,Purchase!F:F)/B929),"")</f>
        <v/>
      </c>
      <c r="F929" s="12" t="str">
        <f t="shared" si="29"/>
        <v/>
      </c>
    </row>
    <row r="930" spans="1:6" x14ac:dyDescent="0.25">
      <c r="A930" s="6" t="str">
        <f t="array" ref="A930">IFERROR(INDEX(Purchase!$C$2:$C$5002, MATCH(0, COUNTIF($A$1:A929,Purchase!$C$2:$C$5002 ), 0)),"")</f>
        <v/>
      </c>
      <c r="B930" s="7" t="str">
        <f>IF(SUMIF(Purchase!C:C,Report!A930,Purchase!D:D)=0,"",SUMIF(Purchase!C:C,Report!A930,Purchase!D:D))</f>
        <v/>
      </c>
      <c r="C930" s="7" t="str">
        <f>IF(SUMIF(Used!C:C,Report!A930,Used!D:D)=0,"",SUMIF(Used!C:C,Report!A930,Used!D:D))</f>
        <v/>
      </c>
      <c r="D930" s="7" t="str">
        <f t="shared" si="30"/>
        <v/>
      </c>
      <c r="E930" s="9" t="str">
        <f>IFERROR((SUMIF(Purchase!C:C,Report!A930,Purchase!F:F)/B930),"")</f>
        <v/>
      </c>
      <c r="F930" s="12" t="str">
        <f t="shared" si="29"/>
        <v/>
      </c>
    </row>
    <row r="931" spans="1:6" x14ac:dyDescent="0.25">
      <c r="A931" s="6" t="str">
        <f t="array" ref="A931">IFERROR(INDEX(Purchase!$C$2:$C$5002, MATCH(0, COUNTIF($A$1:A930,Purchase!$C$2:$C$5002 ), 0)),"")</f>
        <v/>
      </c>
      <c r="B931" s="7" t="str">
        <f>IF(SUMIF(Purchase!C:C,Report!A931,Purchase!D:D)=0,"",SUMIF(Purchase!C:C,Report!A931,Purchase!D:D))</f>
        <v/>
      </c>
      <c r="C931" s="7" t="str">
        <f>IF(SUMIF(Used!C:C,Report!A931,Used!D:D)=0,"",SUMIF(Used!C:C,Report!A931,Used!D:D))</f>
        <v/>
      </c>
      <c r="D931" s="7" t="str">
        <f t="shared" si="30"/>
        <v/>
      </c>
      <c r="E931" s="9" t="str">
        <f>IFERROR((SUMIF(Purchase!C:C,Report!A931,Purchase!F:F)/B931),"")</f>
        <v/>
      </c>
      <c r="F931" s="12" t="str">
        <f t="shared" si="29"/>
        <v/>
      </c>
    </row>
    <row r="932" spans="1:6" x14ac:dyDescent="0.25">
      <c r="A932" s="6" t="str">
        <f t="array" ref="A932">IFERROR(INDEX(Purchase!$C$2:$C$5002, MATCH(0, COUNTIF($A$1:A931,Purchase!$C$2:$C$5002 ), 0)),"")</f>
        <v/>
      </c>
      <c r="B932" s="7" t="str">
        <f>IF(SUMIF(Purchase!C:C,Report!A932,Purchase!D:D)=0,"",SUMIF(Purchase!C:C,Report!A932,Purchase!D:D))</f>
        <v/>
      </c>
      <c r="C932" s="7" t="str">
        <f>IF(SUMIF(Used!C:C,Report!A932,Used!D:D)=0,"",SUMIF(Used!C:C,Report!A932,Used!D:D))</f>
        <v/>
      </c>
      <c r="D932" s="7" t="str">
        <f t="shared" si="30"/>
        <v/>
      </c>
      <c r="E932" s="9" t="str">
        <f>IFERROR((SUMIF(Purchase!C:C,Report!A932,Purchase!F:F)/B932),"")</f>
        <v/>
      </c>
      <c r="F932" s="12" t="str">
        <f t="shared" si="29"/>
        <v/>
      </c>
    </row>
    <row r="933" spans="1:6" x14ac:dyDescent="0.25">
      <c r="A933" s="6" t="str">
        <f t="array" ref="A933">IFERROR(INDEX(Purchase!$C$2:$C$5002, MATCH(0, COUNTIF($A$1:A932,Purchase!$C$2:$C$5002 ), 0)),"")</f>
        <v/>
      </c>
      <c r="B933" s="7" t="str">
        <f>IF(SUMIF(Purchase!C:C,Report!A933,Purchase!D:D)=0,"",SUMIF(Purchase!C:C,Report!A933,Purchase!D:D))</f>
        <v/>
      </c>
      <c r="C933" s="7" t="str">
        <f>IF(SUMIF(Used!C:C,Report!A933,Used!D:D)=0,"",SUMIF(Used!C:C,Report!A933,Used!D:D))</f>
        <v/>
      </c>
      <c r="D933" s="7" t="str">
        <f t="shared" si="30"/>
        <v/>
      </c>
      <c r="E933" s="9" t="str">
        <f>IFERROR((SUMIF(Purchase!C:C,Report!A933,Purchase!F:F)/B933),"")</f>
        <v/>
      </c>
      <c r="F933" s="12" t="str">
        <f t="shared" si="29"/>
        <v/>
      </c>
    </row>
    <row r="934" spans="1:6" x14ac:dyDescent="0.25">
      <c r="A934" s="6" t="str">
        <f t="array" ref="A934">IFERROR(INDEX(Purchase!$C$2:$C$5002, MATCH(0, COUNTIF($A$1:A933,Purchase!$C$2:$C$5002 ), 0)),"")</f>
        <v/>
      </c>
      <c r="B934" s="7" t="str">
        <f>IF(SUMIF(Purchase!C:C,Report!A934,Purchase!D:D)=0,"",SUMIF(Purchase!C:C,Report!A934,Purchase!D:D))</f>
        <v/>
      </c>
      <c r="C934" s="7" t="str">
        <f>IF(SUMIF(Used!C:C,Report!A934,Used!D:D)=0,"",SUMIF(Used!C:C,Report!A934,Used!D:D))</f>
        <v/>
      </c>
      <c r="D934" s="7" t="str">
        <f t="shared" si="30"/>
        <v/>
      </c>
      <c r="E934" s="9" t="str">
        <f>IFERROR((SUMIF(Purchase!C:C,Report!A934,Purchase!F:F)/B934),"")</f>
        <v/>
      </c>
      <c r="F934" s="12" t="str">
        <f t="shared" si="29"/>
        <v/>
      </c>
    </row>
    <row r="935" spans="1:6" x14ac:dyDescent="0.25">
      <c r="A935" s="6" t="str">
        <f t="array" ref="A935">IFERROR(INDEX(Purchase!$C$2:$C$5002, MATCH(0, COUNTIF($A$1:A934,Purchase!$C$2:$C$5002 ), 0)),"")</f>
        <v/>
      </c>
      <c r="B935" s="7" t="str">
        <f>IF(SUMIF(Purchase!C:C,Report!A935,Purchase!D:D)=0,"",SUMIF(Purchase!C:C,Report!A935,Purchase!D:D))</f>
        <v/>
      </c>
      <c r="C935" s="7" t="str">
        <f>IF(SUMIF(Used!C:C,Report!A935,Used!D:D)=0,"",SUMIF(Used!C:C,Report!A935,Used!D:D))</f>
        <v/>
      </c>
      <c r="D935" s="7" t="str">
        <f t="shared" si="30"/>
        <v/>
      </c>
      <c r="E935" s="9" t="str">
        <f>IFERROR((SUMIF(Purchase!C:C,Report!A935,Purchase!F:F)/B935),"")</f>
        <v/>
      </c>
      <c r="F935" s="12" t="str">
        <f t="shared" si="29"/>
        <v/>
      </c>
    </row>
    <row r="936" spans="1:6" x14ac:dyDescent="0.25">
      <c r="A936" s="6" t="str">
        <f t="array" ref="A936">IFERROR(INDEX(Purchase!$C$2:$C$5002, MATCH(0, COUNTIF($A$1:A935,Purchase!$C$2:$C$5002 ), 0)),"")</f>
        <v/>
      </c>
      <c r="B936" s="7" t="str">
        <f>IF(SUMIF(Purchase!C:C,Report!A936,Purchase!D:D)=0,"",SUMIF(Purchase!C:C,Report!A936,Purchase!D:D))</f>
        <v/>
      </c>
      <c r="C936" s="7" t="str">
        <f>IF(SUMIF(Used!C:C,Report!A936,Used!D:D)=0,"",SUMIF(Used!C:C,Report!A936,Used!D:D))</f>
        <v/>
      </c>
      <c r="D936" s="7" t="str">
        <f t="shared" si="30"/>
        <v/>
      </c>
      <c r="E936" s="9" t="str">
        <f>IFERROR((SUMIF(Purchase!C:C,Report!A936,Purchase!F:F)/B936),"")</f>
        <v/>
      </c>
      <c r="F936" s="12" t="str">
        <f t="shared" si="29"/>
        <v/>
      </c>
    </row>
    <row r="937" spans="1:6" x14ac:dyDescent="0.25">
      <c r="A937" s="6" t="str">
        <f t="array" ref="A937">IFERROR(INDEX(Purchase!$C$2:$C$5002, MATCH(0, COUNTIF($A$1:A936,Purchase!$C$2:$C$5002 ), 0)),"")</f>
        <v/>
      </c>
      <c r="B937" s="7" t="str">
        <f>IF(SUMIF(Purchase!C:C,Report!A937,Purchase!D:D)=0,"",SUMIF(Purchase!C:C,Report!A937,Purchase!D:D))</f>
        <v/>
      </c>
      <c r="C937" s="7" t="str">
        <f>IF(SUMIF(Used!C:C,Report!A937,Used!D:D)=0,"",SUMIF(Used!C:C,Report!A937,Used!D:D))</f>
        <v/>
      </c>
      <c r="D937" s="7" t="str">
        <f t="shared" si="30"/>
        <v/>
      </c>
      <c r="E937" s="9" t="str">
        <f>IFERROR((SUMIF(Purchase!C:C,Report!A937,Purchase!F:F)/B937),"")</f>
        <v/>
      </c>
      <c r="F937" s="12" t="str">
        <f t="shared" si="29"/>
        <v/>
      </c>
    </row>
    <row r="938" spans="1:6" x14ac:dyDescent="0.25">
      <c r="A938" s="6" t="str">
        <f t="array" ref="A938">IFERROR(INDEX(Purchase!$C$2:$C$5002, MATCH(0, COUNTIF($A$1:A937,Purchase!$C$2:$C$5002 ), 0)),"")</f>
        <v/>
      </c>
      <c r="B938" s="7" t="str">
        <f>IF(SUMIF(Purchase!C:C,Report!A938,Purchase!D:D)=0,"",SUMIF(Purchase!C:C,Report!A938,Purchase!D:D))</f>
        <v/>
      </c>
      <c r="C938" s="7" t="str">
        <f>IF(SUMIF(Used!C:C,Report!A938,Used!D:D)=0,"",SUMIF(Used!C:C,Report!A938,Used!D:D))</f>
        <v/>
      </c>
      <c r="D938" s="7" t="str">
        <f t="shared" si="30"/>
        <v/>
      </c>
      <c r="E938" s="9" t="str">
        <f>IFERROR((SUMIF(Purchase!C:C,Report!A938,Purchase!F:F)/B938),"")</f>
        <v/>
      </c>
      <c r="F938" s="12" t="str">
        <f t="shared" si="29"/>
        <v/>
      </c>
    </row>
    <row r="939" spans="1:6" x14ac:dyDescent="0.25">
      <c r="A939" s="6" t="str">
        <f t="array" ref="A939">IFERROR(INDEX(Purchase!$C$2:$C$5002, MATCH(0, COUNTIF($A$1:A938,Purchase!$C$2:$C$5002 ), 0)),"")</f>
        <v/>
      </c>
      <c r="B939" s="7" t="str">
        <f>IF(SUMIF(Purchase!C:C,Report!A939,Purchase!D:D)=0,"",SUMIF(Purchase!C:C,Report!A939,Purchase!D:D))</f>
        <v/>
      </c>
      <c r="C939" s="7" t="str">
        <f>IF(SUMIF(Used!C:C,Report!A939,Used!D:D)=0,"",SUMIF(Used!C:C,Report!A939,Used!D:D))</f>
        <v/>
      </c>
      <c r="D939" s="7" t="str">
        <f t="shared" si="30"/>
        <v/>
      </c>
      <c r="E939" s="9" t="str">
        <f>IFERROR((SUMIF(Purchase!C:C,Report!A939,Purchase!F:F)/B939),"")</f>
        <v/>
      </c>
      <c r="F939" s="12" t="str">
        <f t="shared" si="29"/>
        <v/>
      </c>
    </row>
    <row r="940" spans="1:6" x14ac:dyDescent="0.25">
      <c r="A940" s="6" t="str">
        <f t="array" ref="A940">IFERROR(INDEX(Purchase!$C$2:$C$5002, MATCH(0, COUNTIF($A$1:A939,Purchase!$C$2:$C$5002 ), 0)),"")</f>
        <v/>
      </c>
      <c r="B940" s="7" t="str">
        <f>IF(SUMIF(Purchase!C:C,Report!A940,Purchase!D:D)=0,"",SUMIF(Purchase!C:C,Report!A940,Purchase!D:D))</f>
        <v/>
      </c>
      <c r="C940" s="7" t="str">
        <f>IF(SUMIF(Used!C:C,Report!A940,Used!D:D)=0,"",SUMIF(Used!C:C,Report!A940,Used!D:D))</f>
        <v/>
      </c>
      <c r="D940" s="7" t="str">
        <f t="shared" si="30"/>
        <v/>
      </c>
      <c r="E940" s="9" t="str">
        <f>IFERROR((SUMIF(Purchase!C:C,Report!A940,Purchase!F:F)/B940),"")</f>
        <v/>
      </c>
      <c r="F940" s="12" t="str">
        <f t="shared" si="29"/>
        <v/>
      </c>
    </row>
    <row r="941" spans="1:6" x14ac:dyDescent="0.25">
      <c r="A941" s="6" t="str">
        <f t="array" ref="A941">IFERROR(INDEX(Purchase!$C$2:$C$5002, MATCH(0, COUNTIF($A$1:A940,Purchase!$C$2:$C$5002 ), 0)),"")</f>
        <v/>
      </c>
      <c r="B941" s="7" t="str">
        <f>IF(SUMIF(Purchase!C:C,Report!A941,Purchase!D:D)=0,"",SUMIF(Purchase!C:C,Report!A941,Purchase!D:D))</f>
        <v/>
      </c>
      <c r="C941" s="7" t="str">
        <f>IF(SUMIF(Used!C:C,Report!A941,Used!D:D)=0,"",SUMIF(Used!C:C,Report!A941,Used!D:D))</f>
        <v/>
      </c>
      <c r="D941" s="7" t="str">
        <f t="shared" si="30"/>
        <v/>
      </c>
      <c r="E941" s="9" t="str">
        <f>IFERROR((SUMIF(Purchase!C:C,Report!A941,Purchase!F:F)/B941),"")</f>
        <v/>
      </c>
      <c r="F941" s="12" t="str">
        <f t="shared" si="29"/>
        <v/>
      </c>
    </row>
    <row r="942" spans="1:6" x14ac:dyDescent="0.25">
      <c r="A942" s="6" t="str">
        <f t="array" ref="A942">IFERROR(INDEX(Purchase!$C$2:$C$5002, MATCH(0, COUNTIF($A$1:A941,Purchase!$C$2:$C$5002 ), 0)),"")</f>
        <v/>
      </c>
      <c r="B942" s="7" t="str">
        <f>IF(SUMIF(Purchase!C:C,Report!A942,Purchase!D:D)=0,"",SUMIF(Purchase!C:C,Report!A942,Purchase!D:D))</f>
        <v/>
      </c>
      <c r="C942" s="7" t="str">
        <f>IF(SUMIF(Used!C:C,Report!A942,Used!D:D)=0,"",SUMIF(Used!C:C,Report!A942,Used!D:D))</f>
        <v/>
      </c>
      <c r="D942" s="7" t="str">
        <f t="shared" si="30"/>
        <v/>
      </c>
      <c r="E942" s="9" t="str">
        <f>IFERROR((SUMIF(Purchase!C:C,Report!A942,Purchase!F:F)/B942),"")</f>
        <v/>
      </c>
      <c r="F942" s="12" t="str">
        <f t="shared" si="29"/>
        <v/>
      </c>
    </row>
    <row r="943" spans="1:6" x14ac:dyDescent="0.25">
      <c r="A943" s="6" t="str">
        <f t="array" ref="A943">IFERROR(INDEX(Purchase!$C$2:$C$5002, MATCH(0, COUNTIF($A$1:A942,Purchase!$C$2:$C$5002 ), 0)),"")</f>
        <v/>
      </c>
      <c r="B943" s="7" t="str">
        <f>IF(SUMIF(Purchase!C:C,Report!A943,Purchase!D:D)=0,"",SUMIF(Purchase!C:C,Report!A943,Purchase!D:D))</f>
        <v/>
      </c>
      <c r="C943" s="7" t="str">
        <f>IF(SUMIF(Used!C:C,Report!A943,Used!D:D)=0,"",SUMIF(Used!C:C,Report!A943,Used!D:D))</f>
        <v/>
      </c>
      <c r="D943" s="7" t="str">
        <f t="shared" si="30"/>
        <v/>
      </c>
      <c r="E943" s="9" t="str">
        <f>IFERROR((SUMIF(Purchase!C:C,Report!A943,Purchase!F:F)/B943),"")</f>
        <v/>
      </c>
      <c r="F943" s="12" t="str">
        <f t="shared" si="29"/>
        <v/>
      </c>
    </row>
    <row r="944" spans="1:6" x14ac:dyDescent="0.25">
      <c r="A944" s="6" t="str">
        <f t="array" ref="A944">IFERROR(INDEX(Purchase!$C$2:$C$5002, MATCH(0, COUNTIF($A$1:A943,Purchase!$C$2:$C$5002 ), 0)),"")</f>
        <v/>
      </c>
      <c r="B944" s="7" t="str">
        <f>IF(SUMIF(Purchase!C:C,Report!A944,Purchase!D:D)=0,"",SUMIF(Purchase!C:C,Report!A944,Purchase!D:D))</f>
        <v/>
      </c>
      <c r="C944" s="7" t="str">
        <f>IF(SUMIF(Used!C:C,Report!A944,Used!D:D)=0,"",SUMIF(Used!C:C,Report!A944,Used!D:D))</f>
        <v/>
      </c>
      <c r="D944" s="7" t="str">
        <f t="shared" si="30"/>
        <v/>
      </c>
      <c r="E944" s="9" t="str">
        <f>IFERROR((SUMIF(Purchase!C:C,Report!A944,Purchase!F:F)/B944),"")</f>
        <v/>
      </c>
      <c r="F944" s="12" t="str">
        <f t="shared" si="29"/>
        <v/>
      </c>
    </row>
    <row r="945" spans="1:6" x14ac:dyDescent="0.25">
      <c r="A945" s="6" t="str">
        <f t="array" ref="A945">IFERROR(INDEX(Purchase!$C$2:$C$5002, MATCH(0, COUNTIF($A$1:A944,Purchase!$C$2:$C$5002 ), 0)),"")</f>
        <v/>
      </c>
      <c r="B945" s="7" t="str">
        <f>IF(SUMIF(Purchase!C:C,Report!A945,Purchase!D:D)=0,"",SUMIF(Purchase!C:C,Report!A945,Purchase!D:D))</f>
        <v/>
      </c>
      <c r="C945" s="7" t="str">
        <f>IF(SUMIF(Used!C:C,Report!A945,Used!D:D)=0,"",SUMIF(Used!C:C,Report!A945,Used!D:D))</f>
        <v/>
      </c>
      <c r="D945" s="7" t="str">
        <f t="shared" si="30"/>
        <v/>
      </c>
      <c r="E945" s="9" t="str">
        <f>IFERROR((SUMIF(Purchase!C:C,Report!A945,Purchase!F:F)/B945),"")</f>
        <v/>
      </c>
      <c r="F945" s="12" t="str">
        <f t="shared" si="29"/>
        <v/>
      </c>
    </row>
    <row r="946" spans="1:6" x14ac:dyDescent="0.25">
      <c r="A946" s="6" t="str">
        <f t="array" ref="A946">IFERROR(INDEX(Purchase!$C$2:$C$5002, MATCH(0, COUNTIF($A$1:A945,Purchase!$C$2:$C$5002 ), 0)),"")</f>
        <v/>
      </c>
      <c r="B946" s="7" t="str">
        <f>IF(SUMIF(Purchase!C:C,Report!A946,Purchase!D:D)=0,"",SUMIF(Purchase!C:C,Report!A946,Purchase!D:D))</f>
        <v/>
      </c>
      <c r="C946" s="7" t="str">
        <f>IF(SUMIF(Used!C:C,Report!A946,Used!D:D)=0,"",SUMIF(Used!C:C,Report!A946,Used!D:D))</f>
        <v/>
      </c>
      <c r="D946" s="7" t="str">
        <f t="shared" si="30"/>
        <v/>
      </c>
      <c r="E946" s="9" t="str">
        <f>IFERROR((SUMIF(Purchase!C:C,Report!A946,Purchase!F:F)/B946),"")</f>
        <v/>
      </c>
      <c r="F946" s="12" t="str">
        <f t="shared" si="29"/>
        <v/>
      </c>
    </row>
    <row r="947" spans="1:6" x14ac:dyDescent="0.25">
      <c r="A947" s="6" t="str">
        <f t="array" ref="A947">IFERROR(INDEX(Purchase!$C$2:$C$5002, MATCH(0, COUNTIF($A$1:A946,Purchase!$C$2:$C$5002 ), 0)),"")</f>
        <v/>
      </c>
      <c r="B947" s="7" t="str">
        <f>IF(SUMIF(Purchase!C:C,Report!A947,Purchase!D:D)=0,"",SUMIF(Purchase!C:C,Report!A947,Purchase!D:D))</f>
        <v/>
      </c>
      <c r="C947" s="7" t="str">
        <f>IF(SUMIF(Used!C:C,Report!A947,Used!D:D)=0,"",SUMIF(Used!C:C,Report!A947,Used!D:D))</f>
        <v/>
      </c>
      <c r="D947" s="7" t="str">
        <f t="shared" si="30"/>
        <v/>
      </c>
      <c r="E947" s="9" t="str">
        <f>IFERROR((SUMIF(Purchase!C:C,Report!A947,Purchase!F:F)/B947),"")</f>
        <v/>
      </c>
      <c r="F947" s="12" t="str">
        <f t="shared" si="29"/>
        <v/>
      </c>
    </row>
    <row r="948" spans="1:6" x14ac:dyDescent="0.25">
      <c r="A948" s="6" t="str">
        <f t="array" ref="A948">IFERROR(INDEX(Purchase!$C$2:$C$5002, MATCH(0, COUNTIF($A$1:A947,Purchase!$C$2:$C$5002 ), 0)),"")</f>
        <v/>
      </c>
      <c r="B948" s="7" t="str">
        <f>IF(SUMIF(Purchase!C:C,Report!A948,Purchase!D:D)=0,"",SUMIF(Purchase!C:C,Report!A948,Purchase!D:D))</f>
        <v/>
      </c>
      <c r="C948" s="7" t="str">
        <f>IF(SUMIF(Used!C:C,Report!A948,Used!D:D)=0,"",SUMIF(Used!C:C,Report!A948,Used!D:D))</f>
        <v/>
      </c>
      <c r="D948" s="7" t="str">
        <f t="shared" si="30"/>
        <v/>
      </c>
      <c r="E948" s="9" t="str">
        <f>IFERROR((SUMIF(Purchase!C:C,Report!A948,Purchase!F:F)/B948),"")</f>
        <v/>
      </c>
      <c r="F948" s="12" t="str">
        <f t="shared" si="29"/>
        <v/>
      </c>
    </row>
    <row r="949" spans="1:6" x14ac:dyDescent="0.25">
      <c r="A949" s="6" t="str">
        <f t="array" ref="A949">IFERROR(INDEX(Purchase!$C$2:$C$5002, MATCH(0, COUNTIF($A$1:A948,Purchase!$C$2:$C$5002 ), 0)),"")</f>
        <v/>
      </c>
      <c r="B949" s="7" t="str">
        <f>IF(SUMIF(Purchase!C:C,Report!A949,Purchase!D:D)=0,"",SUMIF(Purchase!C:C,Report!A949,Purchase!D:D))</f>
        <v/>
      </c>
      <c r="C949" s="7" t="str">
        <f>IF(SUMIF(Used!C:C,Report!A949,Used!D:D)=0,"",SUMIF(Used!C:C,Report!A949,Used!D:D))</f>
        <v/>
      </c>
      <c r="D949" s="7" t="str">
        <f t="shared" si="30"/>
        <v/>
      </c>
      <c r="E949" s="9" t="str">
        <f>IFERROR((SUMIF(Purchase!C:C,Report!A949,Purchase!F:F)/B949),"")</f>
        <v/>
      </c>
      <c r="F949" s="12" t="str">
        <f t="shared" si="29"/>
        <v/>
      </c>
    </row>
    <row r="950" spans="1:6" x14ac:dyDescent="0.25">
      <c r="A950" s="6" t="str">
        <f t="array" ref="A950">IFERROR(INDEX(Purchase!$C$2:$C$5002, MATCH(0, COUNTIF($A$1:A949,Purchase!$C$2:$C$5002 ), 0)),"")</f>
        <v/>
      </c>
      <c r="B950" s="7" t="str">
        <f>IF(SUMIF(Purchase!C:C,Report!A950,Purchase!D:D)=0,"",SUMIF(Purchase!C:C,Report!A950,Purchase!D:D))</f>
        <v/>
      </c>
      <c r="C950" s="7" t="str">
        <f>IF(SUMIF(Used!C:C,Report!A950,Used!D:D)=0,"",SUMIF(Used!C:C,Report!A950,Used!D:D))</f>
        <v/>
      </c>
      <c r="D950" s="7" t="str">
        <f t="shared" si="30"/>
        <v/>
      </c>
      <c r="E950" s="9" t="str">
        <f>IFERROR((SUMIF(Purchase!C:C,Report!A950,Purchase!F:F)/B950),"")</f>
        <v/>
      </c>
      <c r="F950" s="12" t="str">
        <f t="shared" si="29"/>
        <v/>
      </c>
    </row>
    <row r="951" spans="1:6" x14ac:dyDescent="0.25">
      <c r="A951" s="6" t="str">
        <f t="array" ref="A951">IFERROR(INDEX(Purchase!$C$2:$C$5002, MATCH(0, COUNTIF($A$1:A950,Purchase!$C$2:$C$5002 ), 0)),"")</f>
        <v/>
      </c>
      <c r="B951" s="7" t="str">
        <f>IF(SUMIF(Purchase!C:C,Report!A951,Purchase!D:D)=0,"",SUMIF(Purchase!C:C,Report!A951,Purchase!D:D))</f>
        <v/>
      </c>
      <c r="C951" s="7" t="str">
        <f>IF(SUMIF(Used!C:C,Report!A951,Used!D:D)=0,"",SUMIF(Used!C:C,Report!A951,Used!D:D))</f>
        <v/>
      </c>
      <c r="D951" s="7" t="str">
        <f t="shared" si="30"/>
        <v/>
      </c>
      <c r="E951" s="9" t="str">
        <f>IFERROR((SUMIF(Purchase!C:C,Report!A951,Purchase!F:F)/B951),"")</f>
        <v/>
      </c>
      <c r="F951" s="12" t="str">
        <f t="shared" si="29"/>
        <v/>
      </c>
    </row>
    <row r="952" spans="1:6" x14ac:dyDescent="0.25">
      <c r="A952" s="6" t="str">
        <f t="array" ref="A952">IFERROR(INDEX(Purchase!$C$2:$C$5002, MATCH(0, COUNTIF($A$1:A951,Purchase!$C$2:$C$5002 ), 0)),"")</f>
        <v/>
      </c>
      <c r="B952" s="7" t="str">
        <f>IF(SUMIF(Purchase!C:C,Report!A952,Purchase!D:D)=0,"",SUMIF(Purchase!C:C,Report!A952,Purchase!D:D))</f>
        <v/>
      </c>
      <c r="C952" s="7" t="str">
        <f>IF(SUMIF(Used!C:C,Report!A952,Used!D:D)=0,"",SUMIF(Used!C:C,Report!A952,Used!D:D))</f>
        <v/>
      </c>
      <c r="D952" s="7" t="str">
        <f t="shared" si="30"/>
        <v/>
      </c>
      <c r="E952" s="9" t="str">
        <f>IFERROR((SUMIF(Purchase!C:C,Report!A952,Purchase!F:F)/B952),"")</f>
        <v/>
      </c>
      <c r="F952" s="12" t="str">
        <f t="shared" si="29"/>
        <v/>
      </c>
    </row>
    <row r="953" spans="1:6" x14ac:dyDescent="0.25">
      <c r="A953" s="6" t="str">
        <f t="array" ref="A953">IFERROR(INDEX(Purchase!$C$2:$C$5002, MATCH(0, COUNTIF($A$1:A952,Purchase!$C$2:$C$5002 ), 0)),"")</f>
        <v/>
      </c>
      <c r="B953" s="7" t="str">
        <f>IF(SUMIF(Purchase!C:C,Report!A953,Purchase!D:D)=0,"",SUMIF(Purchase!C:C,Report!A953,Purchase!D:D))</f>
        <v/>
      </c>
      <c r="C953" s="7" t="str">
        <f>IF(SUMIF(Used!C:C,Report!A953,Used!D:D)=0,"",SUMIF(Used!C:C,Report!A953,Used!D:D))</f>
        <v/>
      </c>
      <c r="D953" s="7" t="str">
        <f t="shared" si="30"/>
        <v/>
      </c>
      <c r="E953" s="9" t="str">
        <f>IFERROR((SUMIF(Purchase!C:C,Report!A953,Purchase!F:F)/B953),"")</f>
        <v/>
      </c>
      <c r="F953" s="12" t="str">
        <f t="shared" si="29"/>
        <v/>
      </c>
    </row>
    <row r="954" spans="1:6" x14ac:dyDescent="0.25">
      <c r="A954" s="6" t="str">
        <f t="array" ref="A954">IFERROR(INDEX(Purchase!$C$2:$C$5002, MATCH(0, COUNTIF($A$1:A953,Purchase!$C$2:$C$5002 ), 0)),"")</f>
        <v/>
      </c>
      <c r="B954" s="7" t="str">
        <f>IF(SUMIF(Purchase!C:C,Report!A954,Purchase!D:D)=0,"",SUMIF(Purchase!C:C,Report!A954,Purchase!D:D))</f>
        <v/>
      </c>
      <c r="C954" s="7" t="str">
        <f>IF(SUMIF(Used!C:C,Report!A954,Used!D:D)=0,"",SUMIF(Used!C:C,Report!A954,Used!D:D))</f>
        <v/>
      </c>
      <c r="D954" s="7" t="str">
        <f t="shared" si="30"/>
        <v/>
      </c>
      <c r="E954" s="9" t="str">
        <f>IFERROR((SUMIF(Purchase!C:C,Report!A954,Purchase!F:F)/B954),"")</f>
        <v/>
      </c>
      <c r="F954" s="12" t="str">
        <f t="shared" si="29"/>
        <v/>
      </c>
    </row>
    <row r="955" spans="1:6" x14ac:dyDescent="0.25">
      <c r="A955" s="6" t="str">
        <f t="array" ref="A955">IFERROR(INDEX(Purchase!$C$2:$C$5002, MATCH(0, COUNTIF($A$1:A954,Purchase!$C$2:$C$5002 ), 0)),"")</f>
        <v/>
      </c>
      <c r="B955" s="7" t="str">
        <f>IF(SUMIF(Purchase!C:C,Report!A955,Purchase!D:D)=0,"",SUMIF(Purchase!C:C,Report!A955,Purchase!D:D))</f>
        <v/>
      </c>
      <c r="C955" s="7" t="str">
        <f>IF(SUMIF(Used!C:C,Report!A955,Used!D:D)=0,"",SUMIF(Used!C:C,Report!A955,Used!D:D))</f>
        <v/>
      </c>
      <c r="D955" s="7" t="str">
        <f t="shared" si="30"/>
        <v/>
      </c>
      <c r="E955" s="9" t="str">
        <f>IFERROR((SUMIF(Purchase!C:C,Report!A955,Purchase!F:F)/B955),"")</f>
        <v/>
      </c>
      <c r="F955" s="12" t="str">
        <f t="shared" si="29"/>
        <v/>
      </c>
    </row>
    <row r="956" spans="1:6" x14ac:dyDescent="0.25">
      <c r="A956" s="6" t="str">
        <f t="array" ref="A956">IFERROR(INDEX(Purchase!$C$2:$C$5002, MATCH(0, COUNTIF($A$1:A955,Purchase!$C$2:$C$5002 ), 0)),"")</f>
        <v/>
      </c>
      <c r="B956" s="7" t="str">
        <f>IF(SUMIF(Purchase!C:C,Report!A956,Purchase!D:D)=0,"",SUMIF(Purchase!C:C,Report!A956,Purchase!D:D))</f>
        <v/>
      </c>
      <c r="C956" s="7" t="str">
        <f>IF(SUMIF(Used!C:C,Report!A956,Used!D:D)=0,"",SUMIF(Used!C:C,Report!A956,Used!D:D))</f>
        <v/>
      </c>
      <c r="D956" s="7" t="str">
        <f t="shared" si="30"/>
        <v/>
      </c>
      <c r="E956" s="9" t="str">
        <f>IFERROR((SUMIF(Purchase!C:C,Report!A956,Purchase!F:F)/B956),"")</f>
        <v/>
      </c>
      <c r="F956" s="12" t="str">
        <f t="shared" si="29"/>
        <v/>
      </c>
    </row>
    <row r="957" spans="1:6" x14ac:dyDescent="0.25">
      <c r="A957" s="6" t="str">
        <f t="array" ref="A957">IFERROR(INDEX(Purchase!$C$2:$C$5002, MATCH(0, COUNTIF($A$1:A956,Purchase!$C$2:$C$5002 ), 0)),"")</f>
        <v/>
      </c>
      <c r="B957" s="7" t="str">
        <f>IF(SUMIF(Purchase!C:C,Report!A957,Purchase!D:D)=0,"",SUMIF(Purchase!C:C,Report!A957,Purchase!D:D))</f>
        <v/>
      </c>
      <c r="C957" s="7" t="str">
        <f>IF(SUMIF(Used!C:C,Report!A957,Used!D:D)=0,"",SUMIF(Used!C:C,Report!A957,Used!D:D))</f>
        <v/>
      </c>
      <c r="D957" s="7" t="str">
        <f t="shared" si="30"/>
        <v/>
      </c>
      <c r="E957" s="9" t="str">
        <f>IFERROR((SUMIF(Purchase!C:C,Report!A957,Purchase!F:F)/B957),"")</f>
        <v/>
      </c>
      <c r="F957" s="12" t="str">
        <f t="shared" si="29"/>
        <v/>
      </c>
    </row>
    <row r="958" spans="1:6" x14ac:dyDescent="0.25">
      <c r="A958" s="6" t="str">
        <f t="array" ref="A958">IFERROR(INDEX(Purchase!$C$2:$C$5002, MATCH(0, COUNTIF($A$1:A957,Purchase!$C$2:$C$5002 ), 0)),"")</f>
        <v/>
      </c>
      <c r="B958" s="7" t="str">
        <f>IF(SUMIF(Purchase!C:C,Report!A958,Purchase!D:D)=0,"",SUMIF(Purchase!C:C,Report!A958,Purchase!D:D))</f>
        <v/>
      </c>
      <c r="C958" s="7" t="str">
        <f>IF(SUMIF(Used!C:C,Report!A958,Used!D:D)=0,"",SUMIF(Used!C:C,Report!A958,Used!D:D))</f>
        <v/>
      </c>
      <c r="D958" s="7" t="str">
        <f t="shared" si="30"/>
        <v/>
      </c>
      <c r="E958" s="9" t="str">
        <f>IFERROR((SUMIF(Purchase!C:C,Report!A958,Purchase!F:F)/B958),"")</f>
        <v/>
      </c>
      <c r="F958" s="12" t="str">
        <f t="shared" si="29"/>
        <v/>
      </c>
    </row>
    <row r="959" spans="1:6" x14ac:dyDescent="0.25">
      <c r="A959" s="6" t="str">
        <f t="array" ref="A959">IFERROR(INDEX(Purchase!$C$2:$C$5002, MATCH(0, COUNTIF($A$1:A958,Purchase!$C$2:$C$5002 ), 0)),"")</f>
        <v/>
      </c>
      <c r="B959" s="7" t="str">
        <f>IF(SUMIF(Purchase!C:C,Report!A959,Purchase!D:D)=0,"",SUMIF(Purchase!C:C,Report!A959,Purchase!D:D))</f>
        <v/>
      </c>
      <c r="C959" s="7" t="str">
        <f>IF(SUMIF(Used!C:C,Report!A959,Used!D:D)=0,"",SUMIF(Used!C:C,Report!A959,Used!D:D))</f>
        <v/>
      </c>
      <c r="D959" s="7" t="str">
        <f t="shared" si="30"/>
        <v/>
      </c>
      <c r="E959" s="9" t="str">
        <f>IFERROR((SUMIF(Purchase!C:C,Report!A959,Purchase!F:F)/B959),"")</f>
        <v/>
      </c>
      <c r="F959" s="12" t="str">
        <f t="shared" si="29"/>
        <v/>
      </c>
    </row>
    <row r="960" spans="1:6" x14ac:dyDescent="0.25">
      <c r="A960" s="6" t="str">
        <f t="array" ref="A960">IFERROR(INDEX(Purchase!$C$2:$C$5002, MATCH(0, COUNTIF($A$1:A959,Purchase!$C$2:$C$5002 ), 0)),"")</f>
        <v/>
      </c>
      <c r="B960" s="7" t="str">
        <f>IF(SUMIF(Purchase!C:C,Report!A960,Purchase!D:D)=0,"",SUMIF(Purchase!C:C,Report!A960,Purchase!D:D))</f>
        <v/>
      </c>
      <c r="C960" s="7" t="str">
        <f>IF(SUMIF(Used!C:C,Report!A960,Used!D:D)=0,"",SUMIF(Used!C:C,Report!A960,Used!D:D))</f>
        <v/>
      </c>
      <c r="D960" s="7" t="str">
        <f t="shared" si="30"/>
        <v/>
      </c>
      <c r="E960" s="9" t="str">
        <f>IFERROR((SUMIF(Purchase!C:C,Report!A960,Purchase!F:F)/B960),"")</f>
        <v/>
      </c>
      <c r="F960" s="12" t="str">
        <f t="shared" si="29"/>
        <v/>
      </c>
    </row>
    <row r="961" spans="1:6" x14ac:dyDescent="0.25">
      <c r="A961" s="6" t="str">
        <f t="array" ref="A961">IFERROR(INDEX(Purchase!$C$2:$C$5002, MATCH(0, COUNTIF($A$1:A960,Purchase!$C$2:$C$5002 ), 0)),"")</f>
        <v/>
      </c>
      <c r="B961" s="7" t="str">
        <f>IF(SUMIF(Purchase!C:C,Report!A961,Purchase!D:D)=0,"",SUMIF(Purchase!C:C,Report!A961,Purchase!D:D))</f>
        <v/>
      </c>
      <c r="C961" s="7" t="str">
        <f>IF(SUMIF(Used!C:C,Report!A961,Used!D:D)=0,"",SUMIF(Used!C:C,Report!A961,Used!D:D))</f>
        <v/>
      </c>
      <c r="D961" s="7" t="str">
        <f t="shared" si="30"/>
        <v/>
      </c>
      <c r="E961" s="9" t="str">
        <f>IFERROR((SUMIF(Purchase!C:C,Report!A961,Purchase!F:F)/B961),"")</f>
        <v/>
      </c>
      <c r="F961" s="12" t="str">
        <f t="shared" si="29"/>
        <v/>
      </c>
    </row>
    <row r="962" spans="1:6" x14ac:dyDescent="0.25">
      <c r="A962" s="6" t="str">
        <f t="array" ref="A962">IFERROR(INDEX(Purchase!$C$2:$C$5002, MATCH(0, COUNTIF($A$1:A961,Purchase!$C$2:$C$5002 ), 0)),"")</f>
        <v/>
      </c>
      <c r="B962" s="7" t="str">
        <f>IF(SUMIF(Purchase!C:C,Report!A962,Purchase!D:D)=0,"",SUMIF(Purchase!C:C,Report!A962,Purchase!D:D))</f>
        <v/>
      </c>
      <c r="C962" s="7" t="str">
        <f>IF(SUMIF(Used!C:C,Report!A962,Used!D:D)=0,"",SUMIF(Used!C:C,Report!A962,Used!D:D))</f>
        <v/>
      </c>
      <c r="D962" s="7" t="str">
        <f t="shared" si="30"/>
        <v/>
      </c>
      <c r="E962" s="9" t="str">
        <f>IFERROR((SUMIF(Purchase!C:C,Report!A962,Purchase!F:F)/B962),"")</f>
        <v/>
      </c>
      <c r="F962" s="12" t="str">
        <f t="shared" si="29"/>
        <v/>
      </c>
    </row>
    <row r="963" spans="1:6" x14ac:dyDescent="0.25">
      <c r="A963" s="6" t="str">
        <f t="array" ref="A963">IFERROR(INDEX(Purchase!$C$2:$C$5002, MATCH(0, COUNTIF($A$1:A962,Purchase!$C$2:$C$5002 ), 0)),"")</f>
        <v/>
      </c>
      <c r="B963" s="7" t="str">
        <f>IF(SUMIF(Purchase!C:C,Report!A963,Purchase!D:D)=0,"",SUMIF(Purchase!C:C,Report!A963,Purchase!D:D))</f>
        <v/>
      </c>
      <c r="C963" s="7" t="str">
        <f>IF(SUMIF(Used!C:C,Report!A963,Used!D:D)=0,"",SUMIF(Used!C:C,Report!A963,Used!D:D))</f>
        <v/>
      </c>
      <c r="D963" s="7" t="str">
        <f t="shared" si="30"/>
        <v/>
      </c>
      <c r="E963" s="9" t="str">
        <f>IFERROR((SUMIF(Purchase!C:C,Report!A963,Purchase!F:F)/B963),"")</f>
        <v/>
      </c>
      <c r="F963" s="12" t="str">
        <f t="shared" ref="F963:F1026" si="31">IFERROR(E963*D963,"")</f>
        <v/>
      </c>
    </row>
    <row r="964" spans="1:6" x14ac:dyDescent="0.25">
      <c r="A964" s="6" t="str">
        <f t="array" ref="A964">IFERROR(INDEX(Purchase!$C$2:$C$5002, MATCH(0, COUNTIF($A$1:A963,Purchase!$C$2:$C$5002 ), 0)),"")</f>
        <v/>
      </c>
      <c r="B964" s="7" t="str">
        <f>IF(SUMIF(Purchase!C:C,Report!A964,Purchase!D:D)=0,"",SUMIF(Purchase!C:C,Report!A964,Purchase!D:D))</f>
        <v/>
      </c>
      <c r="C964" s="7" t="str">
        <f>IF(SUMIF(Used!C:C,Report!A964,Used!D:D)=0,"",SUMIF(Used!C:C,Report!A964,Used!D:D))</f>
        <v/>
      </c>
      <c r="D964" s="7" t="str">
        <f t="shared" si="30"/>
        <v/>
      </c>
      <c r="E964" s="9" t="str">
        <f>IFERROR((SUMIF(Purchase!C:C,Report!A964,Purchase!F:F)/B964),"")</f>
        <v/>
      </c>
      <c r="F964" s="12" t="str">
        <f t="shared" si="31"/>
        <v/>
      </c>
    </row>
    <row r="965" spans="1:6" x14ac:dyDescent="0.25">
      <c r="A965" s="6" t="str">
        <f t="array" ref="A965">IFERROR(INDEX(Purchase!$C$2:$C$5002, MATCH(0, COUNTIF($A$1:A964,Purchase!$C$2:$C$5002 ), 0)),"")</f>
        <v/>
      </c>
      <c r="B965" s="7" t="str">
        <f>IF(SUMIF(Purchase!C:C,Report!A965,Purchase!D:D)=0,"",SUMIF(Purchase!C:C,Report!A965,Purchase!D:D))</f>
        <v/>
      </c>
      <c r="C965" s="7" t="str">
        <f>IF(SUMIF(Used!C:C,Report!A965,Used!D:D)=0,"",SUMIF(Used!C:C,Report!A965,Used!D:D))</f>
        <v/>
      </c>
      <c r="D965" s="7" t="str">
        <f t="shared" si="30"/>
        <v/>
      </c>
      <c r="E965" s="9" t="str">
        <f>IFERROR((SUMIF(Purchase!C:C,Report!A965,Purchase!F:F)/B965),"")</f>
        <v/>
      </c>
      <c r="F965" s="12" t="str">
        <f t="shared" si="31"/>
        <v/>
      </c>
    </row>
    <row r="966" spans="1:6" x14ac:dyDescent="0.25">
      <c r="A966" s="6" t="str">
        <f t="array" ref="A966">IFERROR(INDEX(Purchase!$C$2:$C$5002, MATCH(0, COUNTIF($A$1:A965,Purchase!$C$2:$C$5002 ), 0)),"")</f>
        <v/>
      </c>
      <c r="B966" s="7" t="str">
        <f>IF(SUMIF(Purchase!C:C,Report!A966,Purchase!D:D)=0,"",SUMIF(Purchase!C:C,Report!A966,Purchase!D:D))</f>
        <v/>
      </c>
      <c r="C966" s="7" t="str">
        <f>IF(SUMIF(Used!C:C,Report!A966,Used!D:D)=0,"",SUMIF(Used!C:C,Report!A966,Used!D:D))</f>
        <v/>
      </c>
      <c r="D966" s="7" t="str">
        <f t="shared" si="30"/>
        <v/>
      </c>
      <c r="E966" s="9" t="str">
        <f>IFERROR((SUMIF(Purchase!C:C,Report!A966,Purchase!F:F)/B966),"")</f>
        <v/>
      </c>
      <c r="F966" s="12" t="str">
        <f t="shared" si="31"/>
        <v/>
      </c>
    </row>
    <row r="967" spans="1:6" x14ac:dyDescent="0.25">
      <c r="A967" s="6" t="str">
        <f t="array" ref="A967">IFERROR(INDEX(Purchase!$C$2:$C$5002, MATCH(0, COUNTIF($A$1:A966,Purchase!$C$2:$C$5002 ), 0)),"")</f>
        <v/>
      </c>
      <c r="B967" s="7" t="str">
        <f>IF(SUMIF(Purchase!C:C,Report!A967,Purchase!D:D)=0,"",SUMIF(Purchase!C:C,Report!A967,Purchase!D:D))</f>
        <v/>
      </c>
      <c r="C967" s="7" t="str">
        <f>IF(SUMIF(Used!C:C,Report!A967,Used!D:D)=0,"",SUMIF(Used!C:C,Report!A967,Used!D:D))</f>
        <v/>
      </c>
      <c r="D967" s="7" t="str">
        <f t="shared" si="30"/>
        <v/>
      </c>
      <c r="E967" s="9" t="str">
        <f>IFERROR((SUMIF(Purchase!C:C,Report!A967,Purchase!F:F)/B967),"")</f>
        <v/>
      </c>
      <c r="F967" s="12" t="str">
        <f t="shared" si="31"/>
        <v/>
      </c>
    </row>
    <row r="968" spans="1:6" x14ac:dyDescent="0.25">
      <c r="A968" s="6" t="str">
        <f t="array" ref="A968">IFERROR(INDEX(Purchase!$C$2:$C$5002, MATCH(0, COUNTIF($A$1:A967,Purchase!$C$2:$C$5002 ), 0)),"")</f>
        <v/>
      </c>
      <c r="B968" s="7" t="str">
        <f>IF(SUMIF(Purchase!C:C,Report!A968,Purchase!D:D)=0,"",SUMIF(Purchase!C:C,Report!A968,Purchase!D:D))</f>
        <v/>
      </c>
      <c r="C968" s="7" t="str">
        <f>IF(SUMIF(Used!C:C,Report!A968,Used!D:D)=0,"",SUMIF(Used!C:C,Report!A968,Used!D:D))</f>
        <v/>
      </c>
      <c r="D968" s="7" t="str">
        <f t="shared" si="30"/>
        <v/>
      </c>
      <c r="E968" s="9" t="str">
        <f>IFERROR((SUMIF(Purchase!C:C,Report!A968,Purchase!F:F)/B968),"")</f>
        <v/>
      </c>
      <c r="F968" s="12" t="str">
        <f t="shared" si="31"/>
        <v/>
      </c>
    </row>
    <row r="969" spans="1:6" x14ac:dyDescent="0.25">
      <c r="A969" s="6" t="str">
        <f t="array" ref="A969">IFERROR(INDEX(Purchase!$C$2:$C$5002, MATCH(0, COUNTIF($A$1:A968,Purchase!$C$2:$C$5002 ), 0)),"")</f>
        <v/>
      </c>
      <c r="B969" s="7" t="str">
        <f>IF(SUMIF(Purchase!C:C,Report!A969,Purchase!D:D)=0,"",SUMIF(Purchase!C:C,Report!A969,Purchase!D:D))</f>
        <v/>
      </c>
      <c r="C969" s="7" t="str">
        <f>IF(SUMIF(Used!C:C,Report!A969,Used!D:D)=0,"",SUMIF(Used!C:C,Report!A969,Used!D:D))</f>
        <v/>
      </c>
      <c r="D969" s="7" t="str">
        <f t="shared" ref="D969:D1032" si="32">IFERROR(B969-C969,"")</f>
        <v/>
      </c>
      <c r="E969" s="9" t="str">
        <f>IFERROR((SUMIF(Purchase!C:C,Report!A969,Purchase!F:F)/B969),"")</f>
        <v/>
      </c>
      <c r="F969" s="12" t="str">
        <f t="shared" si="31"/>
        <v/>
      </c>
    </row>
    <row r="970" spans="1:6" x14ac:dyDescent="0.25">
      <c r="A970" s="6" t="str">
        <f t="array" ref="A970">IFERROR(INDEX(Purchase!$C$2:$C$5002, MATCH(0, COUNTIF($A$1:A969,Purchase!$C$2:$C$5002 ), 0)),"")</f>
        <v/>
      </c>
      <c r="B970" s="7" t="str">
        <f>IF(SUMIF(Purchase!C:C,Report!A970,Purchase!D:D)=0,"",SUMIF(Purchase!C:C,Report!A970,Purchase!D:D))</f>
        <v/>
      </c>
      <c r="C970" s="7" t="str">
        <f>IF(SUMIF(Used!C:C,Report!A970,Used!D:D)=0,"",SUMIF(Used!C:C,Report!A970,Used!D:D))</f>
        <v/>
      </c>
      <c r="D970" s="7" t="str">
        <f t="shared" si="32"/>
        <v/>
      </c>
      <c r="E970" s="9" t="str">
        <f>IFERROR((SUMIF(Purchase!C:C,Report!A970,Purchase!F:F)/B970),"")</f>
        <v/>
      </c>
      <c r="F970" s="12" t="str">
        <f t="shared" si="31"/>
        <v/>
      </c>
    </row>
    <row r="971" spans="1:6" x14ac:dyDescent="0.25">
      <c r="A971" s="6" t="str">
        <f t="array" ref="A971">IFERROR(INDEX(Purchase!$C$2:$C$5002, MATCH(0, COUNTIF($A$1:A970,Purchase!$C$2:$C$5002 ), 0)),"")</f>
        <v/>
      </c>
      <c r="B971" s="7" t="str">
        <f>IF(SUMIF(Purchase!C:C,Report!A971,Purchase!D:D)=0,"",SUMIF(Purchase!C:C,Report!A971,Purchase!D:D))</f>
        <v/>
      </c>
      <c r="C971" s="7" t="str">
        <f>IF(SUMIF(Used!C:C,Report!A971,Used!D:D)=0,"",SUMIF(Used!C:C,Report!A971,Used!D:D))</f>
        <v/>
      </c>
      <c r="D971" s="7" t="str">
        <f t="shared" si="32"/>
        <v/>
      </c>
      <c r="E971" s="9" t="str">
        <f>IFERROR((SUMIF(Purchase!C:C,Report!A971,Purchase!F:F)/B971),"")</f>
        <v/>
      </c>
      <c r="F971" s="12" t="str">
        <f t="shared" si="31"/>
        <v/>
      </c>
    </row>
    <row r="972" spans="1:6" x14ac:dyDescent="0.25">
      <c r="A972" s="6" t="str">
        <f t="array" ref="A972">IFERROR(INDEX(Purchase!$C$2:$C$5002, MATCH(0, COUNTIF($A$1:A971,Purchase!$C$2:$C$5002 ), 0)),"")</f>
        <v/>
      </c>
      <c r="B972" s="7" t="str">
        <f>IF(SUMIF(Purchase!C:C,Report!A972,Purchase!D:D)=0,"",SUMIF(Purchase!C:C,Report!A972,Purchase!D:D))</f>
        <v/>
      </c>
      <c r="C972" s="7" t="str">
        <f>IF(SUMIF(Used!C:C,Report!A972,Used!D:D)=0,"",SUMIF(Used!C:C,Report!A972,Used!D:D))</f>
        <v/>
      </c>
      <c r="D972" s="7" t="str">
        <f t="shared" si="32"/>
        <v/>
      </c>
      <c r="E972" s="9" t="str">
        <f>IFERROR((SUMIF(Purchase!C:C,Report!A972,Purchase!F:F)/B972),"")</f>
        <v/>
      </c>
      <c r="F972" s="12" t="str">
        <f t="shared" si="31"/>
        <v/>
      </c>
    </row>
    <row r="973" spans="1:6" x14ac:dyDescent="0.25">
      <c r="A973" s="6" t="str">
        <f t="array" ref="A973">IFERROR(INDEX(Purchase!$C$2:$C$5002, MATCH(0, COUNTIF($A$1:A972,Purchase!$C$2:$C$5002 ), 0)),"")</f>
        <v/>
      </c>
      <c r="B973" s="7" t="str">
        <f>IF(SUMIF(Purchase!C:C,Report!A973,Purchase!D:D)=0,"",SUMIF(Purchase!C:C,Report!A973,Purchase!D:D))</f>
        <v/>
      </c>
      <c r="C973" s="7" t="str">
        <f>IF(SUMIF(Used!C:C,Report!A973,Used!D:D)=0,"",SUMIF(Used!C:C,Report!A973,Used!D:D))</f>
        <v/>
      </c>
      <c r="D973" s="7" t="str">
        <f t="shared" si="32"/>
        <v/>
      </c>
      <c r="E973" s="9" t="str">
        <f>IFERROR((SUMIF(Purchase!C:C,Report!A973,Purchase!F:F)/B973),"")</f>
        <v/>
      </c>
      <c r="F973" s="12" t="str">
        <f t="shared" si="31"/>
        <v/>
      </c>
    </row>
    <row r="974" spans="1:6" x14ac:dyDescent="0.25">
      <c r="A974" s="6" t="str">
        <f t="array" ref="A974">IFERROR(INDEX(Purchase!$C$2:$C$5002, MATCH(0, COUNTIF($A$1:A973,Purchase!$C$2:$C$5002 ), 0)),"")</f>
        <v/>
      </c>
      <c r="B974" s="7" t="str">
        <f>IF(SUMIF(Purchase!C:C,Report!A974,Purchase!D:D)=0,"",SUMIF(Purchase!C:C,Report!A974,Purchase!D:D))</f>
        <v/>
      </c>
      <c r="C974" s="7" t="str">
        <f>IF(SUMIF(Used!C:C,Report!A974,Used!D:D)=0,"",SUMIF(Used!C:C,Report!A974,Used!D:D))</f>
        <v/>
      </c>
      <c r="D974" s="7" t="str">
        <f t="shared" si="32"/>
        <v/>
      </c>
      <c r="E974" s="9" t="str">
        <f>IFERROR((SUMIF(Purchase!C:C,Report!A974,Purchase!F:F)/B974),"")</f>
        <v/>
      </c>
      <c r="F974" s="12" t="str">
        <f t="shared" si="31"/>
        <v/>
      </c>
    </row>
    <row r="975" spans="1:6" x14ac:dyDescent="0.25">
      <c r="A975" s="6" t="str">
        <f t="array" ref="A975">IFERROR(INDEX(Purchase!$C$2:$C$5002, MATCH(0, COUNTIF($A$1:A974,Purchase!$C$2:$C$5002 ), 0)),"")</f>
        <v/>
      </c>
      <c r="B975" s="7" t="str">
        <f>IF(SUMIF(Purchase!C:C,Report!A975,Purchase!D:D)=0,"",SUMIF(Purchase!C:C,Report!A975,Purchase!D:D))</f>
        <v/>
      </c>
      <c r="C975" s="7" t="str">
        <f>IF(SUMIF(Used!C:C,Report!A975,Used!D:D)=0,"",SUMIF(Used!C:C,Report!A975,Used!D:D))</f>
        <v/>
      </c>
      <c r="D975" s="7" t="str">
        <f t="shared" si="32"/>
        <v/>
      </c>
      <c r="E975" s="9" t="str">
        <f>IFERROR((SUMIF(Purchase!C:C,Report!A975,Purchase!F:F)/B975),"")</f>
        <v/>
      </c>
      <c r="F975" s="12" t="str">
        <f t="shared" si="31"/>
        <v/>
      </c>
    </row>
    <row r="976" spans="1:6" x14ac:dyDescent="0.25">
      <c r="A976" s="6" t="str">
        <f t="array" ref="A976">IFERROR(INDEX(Purchase!$C$2:$C$5002, MATCH(0, COUNTIF($A$1:A975,Purchase!$C$2:$C$5002 ), 0)),"")</f>
        <v/>
      </c>
      <c r="B976" s="7" t="str">
        <f>IF(SUMIF(Purchase!C:C,Report!A976,Purchase!D:D)=0,"",SUMIF(Purchase!C:C,Report!A976,Purchase!D:D))</f>
        <v/>
      </c>
      <c r="C976" s="7" t="str">
        <f>IF(SUMIF(Used!C:C,Report!A976,Used!D:D)=0,"",SUMIF(Used!C:C,Report!A976,Used!D:D))</f>
        <v/>
      </c>
      <c r="D976" s="7" t="str">
        <f t="shared" si="32"/>
        <v/>
      </c>
      <c r="E976" s="9" t="str">
        <f>IFERROR((SUMIF(Purchase!C:C,Report!A976,Purchase!F:F)/B976),"")</f>
        <v/>
      </c>
      <c r="F976" s="12" t="str">
        <f t="shared" si="31"/>
        <v/>
      </c>
    </row>
    <row r="977" spans="1:6" x14ac:dyDescent="0.25">
      <c r="A977" s="6" t="str">
        <f t="array" ref="A977">IFERROR(INDEX(Purchase!$C$2:$C$5002, MATCH(0, COUNTIF($A$1:A976,Purchase!$C$2:$C$5002 ), 0)),"")</f>
        <v/>
      </c>
      <c r="B977" s="7" t="str">
        <f>IF(SUMIF(Purchase!C:C,Report!A977,Purchase!D:D)=0,"",SUMIF(Purchase!C:C,Report!A977,Purchase!D:D))</f>
        <v/>
      </c>
      <c r="C977" s="7" t="str">
        <f>IF(SUMIF(Used!C:C,Report!A977,Used!D:D)=0,"",SUMIF(Used!C:C,Report!A977,Used!D:D))</f>
        <v/>
      </c>
      <c r="D977" s="7" t="str">
        <f t="shared" si="32"/>
        <v/>
      </c>
      <c r="E977" s="9" t="str">
        <f>IFERROR((SUMIF(Purchase!C:C,Report!A977,Purchase!F:F)/B977),"")</f>
        <v/>
      </c>
      <c r="F977" s="12" t="str">
        <f t="shared" si="31"/>
        <v/>
      </c>
    </row>
    <row r="978" spans="1:6" x14ac:dyDescent="0.25">
      <c r="A978" s="6" t="str">
        <f t="array" ref="A978">IFERROR(INDEX(Purchase!$C$2:$C$5002, MATCH(0, COUNTIF($A$1:A977,Purchase!$C$2:$C$5002 ), 0)),"")</f>
        <v/>
      </c>
      <c r="B978" s="7" t="str">
        <f>IF(SUMIF(Purchase!C:C,Report!A978,Purchase!D:D)=0,"",SUMIF(Purchase!C:C,Report!A978,Purchase!D:D))</f>
        <v/>
      </c>
      <c r="C978" s="7" t="str">
        <f>IF(SUMIF(Used!C:C,Report!A978,Used!D:D)=0,"",SUMIF(Used!C:C,Report!A978,Used!D:D))</f>
        <v/>
      </c>
      <c r="D978" s="7" t="str">
        <f t="shared" si="32"/>
        <v/>
      </c>
      <c r="E978" s="9" t="str">
        <f>IFERROR((SUMIF(Purchase!C:C,Report!A978,Purchase!F:F)/B978),"")</f>
        <v/>
      </c>
      <c r="F978" s="12" t="str">
        <f t="shared" si="31"/>
        <v/>
      </c>
    </row>
    <row r="979" spans="1:6" x14ac:dyDescent="0.25">
      <c r="A979" s="6" t="str">
        <f t="array" ref="A979">IFERROR(INDEX(Purchase!$C$2:$C$5002, MATCH(0, COUNTIF($A$1:A978,Purchase!$C$2:$C$5002 ), 0)),"")</f>
        <v/>
      </c>
      <c r="B979" s="7" t="str">
        <f>IF(SUMIF(Purchase!C:C,Report!A979,Purchase!D:D)=0,"",SUMIF(Purchase!C:C,Report!A979,Purchase!D:D))</f>
        <v/>
      </c>
      <c r="C979" s="7" t="str">
        <f>IF(SUMIF(Used!C:C,Report!A979,Used!D:D)=0,"",SUMIF(Used!C:C,Report!A979,Used!D:D))</f>
        <v/>
      </c>
      <c r="D979" s="7" t="str">
        <f t="shared" si="32"/>
        <v/>
      </c>
      <c r="E979" s="9" t="str">
        <f>IFERROR((SUMIF(Purchase!C:C,Report!A979,Purchase!F:F)/B979),"")</f>
        <v/>
      </c>
      <c r="F979" s="12" t="str">
        <f t="shared" si="31"/>
        <v/>
      </c>
    </row>
    <row r="980" spans="1:6" x14ac:dyDescent="0.25">
      <c r="A980" s="6" t="str">
        <f t="array" ref="A980">IFERROR(INDEX(Purchase!$C$2:$C$5002, MATCH(0, COUNTIF($A$1:A979,Purchase!$C$2:$C$5002 ), 0)),"")</f>
        <v/>
      </c>
      <c r="B980" s="7" t="str">
        <f>IF(SUMIF(Purchase!C:C,Report!A980,Purchase!D:D)=0,"",SUMIF(Purchase!C:C,Report!A980,Purchase!D:D))</f>
        <v/>
      </c>
      <c r="C980" s="7" t="str">
        <f>IF(SUMIF(Used!C:C,Report!A980,Used!D:D)=0,"",SUMIF(Used!C:C,Report!A980,Used!D:D))</f>
        <v/>
      </c>
      <c r="D980" s="7" t="str">
        <f t="shared" si="32"/>
        <v/>
      </c>
      <c r="E980" s="9" t="str">
        <f>IFERROR((SUMIF(Purchase!C:C,Report!A980,Purchase!F:F)/B980),"")</f>
        <v/>
      </c>
      <c r="F980" s="12" t="str">
        <f t="shared" si="31"/>
        <v/>
      </c>
    </row>
    <row r="981" spans="1:6" x14ac:dyDescent="0.25">
      <c r="A981" s="6" t="str">
        <f t="array" ref="A981">IFERROR(INDEX(Purchase!$C$2:$C$5002, MATCH(0, COUNTIF($A$1:A980,Purchase!$C$2:$C$5002 ), 0)),"")</f>
        <v/>
      </c>
      <c r="B981" s="7" t="str">
        <f>IF(SUMIF(Purchase!C:C,Report!A981,Purchase!D:D)=0,"",SUMIF(Purchase!C:C,Report!A981,Purchase!D:D))</f>
        <v/>
      </c>
      <c r="C981" s="7" t="str">
        <f>IF(SUMIF(Used!C:C,Report!A981,Used!D:D)=0,"",SUMIF(Used!C:C,Report!A981,Used!D:D))</f>
        <v/>
      </c>
      <c r="D981" s="7" t="str">
        <f t="shared" si="32"/>
        <v/>
      </c>
      <c r="E981" s="9" t="str">
        <f>IFERROR((SUMIF(Purchase!C:C,Report!A981,Purchase!F:F)/B981),"")</f>
        <v/>
      </c>
      <c r="F981" s="12" t="str">
        <f t="shared" si="31"/>
        <v/>
      </c>
    </row>
    <row r="982" spans="1:6" x14ac:dyDescent="0.25">
      <c r="A982" s="6" t="str">
        <f t="array" ref="A982">IFERROR(INDEX(Purchase!$C$2:$C$5002, MATCH(0, COUNTIF($A$1:A981,Purchase!$C$2:$C$5002 ), 0)),"")</f>
        <v/>
      </c>
      <c r="B982" s="7" t="str">
        <f>IF(SUMIF(Purchase!C:C,Report!A982,Purchase!D:D)=0,"",SUMIF(Purchase!C:C,Report!A982,Purchase!D:D))</f>
        <v/>
      </c>
      <c r="C982" s="7" t="str">
        <f>IF(SUMIF(Used!C:C,Report!A982,Used!D:D)=0,"",SUMIF(Used!C:C,Report!A982,Used!D:D))</f>
        <v/>
      </c>
      <c r="D982" s="7" t="str">
        <f t="shared" si="32"/>
        <v/>
      </c>
      <c r="E982" s="9" t="str">
        <f>IFERROR((SUMIF(Purchase!C:C,Report!A982,Purchase!F:F)/B982),"")</f>
        <v/>
      </c>
      <c r="F982" s="12" t="str">
        <f t="shared" si="31"/>
        <v/>
      </c>
    </row>
    <row r="983" spans="1:6" x14ac:dyDescent="0.25">
      <c r="A983" s="6" t="str">
        <f t="array" ref="A983">IFERROR(INDEX(Purchase!$C$2:$C$5002, MATCH(0, COUNTIF($A$1:A982,Purchase!$C$2:$C$5002 ), 0)),"")</f>
        <v/>
      </c>
      <c r="B983" s="7" t="str">
        <f>IF(SUMIF(Purchase!C:C,Report!A983,Purchase!D:D)=0,"",SUMIF(Purchase!C:C,Report!A983,Purchase!D:D))</f>
        <v/>
      </c>
      <c r="C983" s="7" t="str">
        <f>IF(SUMIF(Used!C:C,Report!A983,Used!D:D)=0,"",SUMIF(Used!C:C,Report!A983,Used!D:D))</f>
        <v/>
      </c>
      <c r="D983" s="7" t="str">
        <f t="shared" si="32"/>
        <v/>
      </c>
      <c r="E983" s="9" t="str">
        <f>IFERROR((SUMIF(Purchase!C:C,Report!A983,Purchase!F:F)/B983),"")</f>
        <v/>
      </c>
      <c r="F983" s="12" t="str">
        <f t="shared" si="31"/>
        <v/>
      </c>
    </row>
    <row r="984" spans="1:6" x14ac:dyDescent="0.25">
      <c r="A984" s="6" t="str">
        <f t="array" ref="A984">IFERROR(INDEX(Purchase!$C$2:$C$5002, MATCH(0, COUNTIF($A$1:A983,Purchase!$C$2:$C$5002 ), 0)),"")</f>
        <v/>
      </c>
      <c r="B984" s="7" t="str">
        <f>IF(SUMIF(Purchase!C:C,Report!A984,Purchase!D:D)=0,"",SUMIF(Purchase!C:C,Report!A984,Purchase!D:D))</f>
        <v/>
      </c>
      <c r="C984" s="7" t="str">
        <f>IF(SUMIF(Used!C:C,Report!A984,Used!D:D)=0,"",SUMIF(Used!C:C,Report!A984,Used!D:D))</f>
        <v/>
      </c>
      <c r="D984" s="7" t="str">
        <f t="shared" si="32"/>
        <v/>
      </c>
      <c r="E984" s="9" t="str">
        <f>IFERROR((SUMIF(Purchase!C:C,Report!A984,Purchase!F:F)/B984),"")</f>
        <v/>
      </c>
      <c r="F984" s="12" t="str">
        <f t="shared" si="31"/>
        <v/>
      </c>
    </row>
    <row r="985" spans="1:6" x14ac:dyDescent="0.25">
      <c r="A985" s="6" t="str">
        <f t="array" ref="A985">IFERROR(INDEX(Purchase!$C$2:$C$5002, MATCH(0, COUNTIF($A$1:A984,Purchase!$C$2:$C$5002 ), 0)),"")</f>
        <v/>
      </c>
      <c r="B985" s="7" t="str">
        <f>IF(SUMIF(Purchase!C:C,Report!A985,Purchase!D:D)=0,"",SUMIF(Purchase!C:C,Report!A985,Purchase!D:D))</f>
        <v/>
      </c>
      <c r="C985" s="7" t="str">
        <f>IF(SUMIF(Used!C:C,Report!A985,Used!D:D)=0,"",SUMIF(Used!C:C,Report!A985,Used!D:D))</f>
        <v/>
      </c>
      <c r="D985" s="7" t="str">
        <f t="shared" si="32"/>
        <v/>
      </c>
      <c r="E985" s="9" t="str">
        <f>IFERROR((SUMIF(Purchase!C:C,Report!A985,Purchase!F:F)/B985),"")</f>
        <v/>
      </c>
      <c r="F985" s="12" t="str">
        <f t="shared" si="31"/>
        <v/>
      </c>
    </row>
    <row r="986" spans="1:6" x14ac:dyDescent="0.25">
      <c r="A986" s="6" t="str">
        <f t="array" ref="A986">IFERROR(INDEX(Purchase!$C$2:$C$5002, MATCH(0, COUNTIF($A$1:A985,Purchase!$C$2:$C$5002 ), 0)),"")</f>
        <v/>
      </c>
      <c r="B986" s="7" t="str">
        <f>IF(SUMIF(Purchase!C:C,Report!A986,Purchase!D:D)=0,"",SUMIF(Purchase!C:C,Report!A986,Purchase!D:D))</f>
        <v/>
      </c>
      <c r="C986" s="7" t="str">
        <f>IF(SUMIF(Used!C:C,Report!A986,Used!D:D)=0,"",SUMIF(Used!C:C,Report!A986,Used!D:D))</f>
        <v/>
      </c>
      <c r="D986" s="7" t="str">
        <f t="shared" si="32"/>
        <v/>
      </c>
      <c r="E986" s="9" t="str">
        <f>IFERROR((SUMIF(Purchase!C:C,Report!A986,Purchase!F:F)/B986),"")</f>
        <v/>
      </c>
      <c r="F986" s="12" t="str">
        <f t="shared" si="31"/>
        <v/>
      </c>
    </row>
    <row r="987" spans="1:6" x14ac:dyDescent="0.25">
      <c r="A987" s="6" t="str">
        <f t="array" ref="A987">IFERROR(INDEX(Purchase!$C$2:$C$5002, MATCH(0, COUNTIF($A$1:A986,Purchase!$C$2:$C$5002 ), 0)),"")</f>
        <v/>
      </c>
      <c r="B987" s="7" t="str">
        <f>IF(SUMIF(Purchase!C:C,Report!A987,Purchase!D:D)=0,"",SUMIF(Purchase!C:C,Report!A987,Purchase!D:D))</f>
        <v/>
      </c>
      <c r="C987" s="7" t="str">
        <f>IF(SUMIF(Used!C:C,Report!A987,Used!D:D)=0,"",SUMIF(Used!C:C,Report!A987,Used!D:D))</f>
        <v/>
      </c>
      <c r="D987" s="7" t="str">
        <f t="shared" si="32"/>
        <v/>
      </c>
      <c r="E987" s="9" t="str">
        <f>IFERROR((SUMIF(Purchase!C:C,Report!A987,Purchase!F:F)/B987),"")</f>
        <v/>
      </c>
      <c r="F987" s="12" t="str">
        <f t="shared" si="31"/>
        <v/>
      </c>
    </row>
    <row r="988" spans="1:6" x14ac:dyDescent="0.25">
      <c r="A988" s="6" t="str">
        <f t="array" ref="A988">IFERROR(INDEX(Purchase!$C$2:$C$5002, MATCH(0, COUNTIF($A$1:A987,Purchase!$C$2:$C$5002 ), 0)),"")</f>
        <v/>
      </c>
      <c r="B988" s="7" t="str">
        <f>IF(SUMIF(Purchase!C:C,Report!A988,Purchase!D:D)=0,"",SUMIF(Purchase!C:C,Report!A988,Purchase!D:D))</f>
        <v/>
      </c>
      <c r="C988" s="7" t="str">
        <f>IF(SUMIF(Used!C:C,Report!A988,Used!D:D)=0,"",SUMIF(Used!C:C,Report!A988,Used!D:D))</f>
        <v/>
      </c>
      <c r="D988" s="7" t="str">
        <f t="shared" si="32"/>
        <v/>
      </c>
      <c r="E988" s="9" t="str">
        <f>IFERROR((SUMIF(Purchase!C:C,Report!A988,Purchase!F:F)/B988),"")</f>
        <v/>
      </c>
      <c r="F988" s="12" t="str">
        <f t="shared" si="31"/>
        <v/>
      </c>
    </row>
    <row r="989" spans="1:6" x14ac:dyDescent="0.25">
      <c r="A989" s="6" t="str">
        <f t="array" ref="A989">IFERROR(INDEX(Purchase!$C$2:$C$5002, MATCH(0, COUNTIF($A$1:A988,Purchase!$C$2:$C$5002 ), 0)),"")</f>
        <v/>
      </c>
      <c r="B989" s="7" t="str">
        <f>IF(SUMIF(Purchase!C:C,Report!A989,Purchase!D:D)=0,"",SUMIF(Purchase!C:C,Report!A989,Purchase!D:D))</f>
        <v/>
      </c>
      <c r="C989" s="7" t="str">
        <f>IF(SUMIF(Used!C:C,Report!A989,Used!D:D)=0,"",SUMIF(Used!C:C,Report!A989,Used!D:D))</f>
        <v/>
      </c>
      <c r="D989" s="7" t="str">
        <f t="shared" si="32"/>
        <v/>
      </c>
      <c r="E989" s="9" t="str">
        <f>IFERROR((SUMIF(Purchase!C:C,Report!A989,Purchase!F:F)/B989),"")</f>
        <v/>
      </c>
      <c r="F989" s="12" t="str">
        <f t="shared" si="31"/>
        <v/>
      </c>
    </row>
    <row r="990" spans="1:6" x14ac:dyDescent="0.25">
      <c r="A990" s="6" t="str">
        <f t="array" ref="A990">IFERROR(INDEX(Purchase!$C$2:$C$5002, MATCH(0, COUNTIF($A$1:A989,Purchase!$C$2:$C$5002 ), 0)),"")</f>
        <v/>
      </c>
      <c r="B990" s="7" t="str">
        <f>IF(SUMIF(Purchase!C:C,Report!A990,Purchase!D:D)=0,"",SUMIF(Purchase!C:C,Report!A990,Purchase!D:D))</f>
        <v/>
      </c>
      <c r="C990" s="7" t="str">
        <f>IF(SUMIF(Used!C:C,Report!A990,Used!D:D)=0,"",SUMIF(Used!C:C,Report!A990,Used!D:D))</f>
        <v/>
      </c>
      <c r="D990" s="7" t="str">
        <f t="shared" si="32"/>
        <v/>
      </c>
      <c r="E990" s="9" t="str">
        <f>IFERROR((SUMIF(Purchase!C:C,Report!A990,Purchase!F:F)/B990),"")</f>
        <v/>
      </c>
      <c r="F990" s="12" t="str">
        <f t="shared" si="31"/>
        <v/>
      </c>
    </row>
    <row r="991" spans="1:6" x14ac:dyDescent="0.25">
      <c r="A991" s="6" t="str">
        <f t="array" ref="A991">IFERROR(INDEX(Purchase!$C$2:$C$5002, MATCH(0, COUNTIF($A$1:A990,Purchase!$C$2:$C$5002 ), 0)),"")</f>
        <v/>
      </c>
      <c r="B991" s="7" t="str">
        <f>IF(SUMIF(Purchase!C:C,Report!A991,Purchase!D:D)=0,"",SUMIF(Purchase!C:C,Report!A991,Purchase!D:D))</f>
        <v/>
      </c>
      <c r="C991" s="7" t="str">
        <f>IF(SUMIF(Used!C:C,Report!A991,Used!D:D)=0,"",SUMIF(Used!C:C,Report!A991,Used!D:D))</f>
        <v/>
      </c>
      <c r="D991" s="7" t="str">
        <f t="shared" si="32"/>
        <v/>
      </c>
      <c r="E991" s="9" t="str">
        <f>IFERROR((SUMIF(Purchase!C:C,Report!A991,Purchase!F:F)/B991),"")</f>
        <v/>
      </c>
      <c r="F991" s="12" t="str">
        <f t="shared" si="31"/>
        <v/>
      </c>
    </row>
    <row r="992" spans="1:6" x14ac:dyDescent="0.25">
      <c r="A992" s="6" t="str">
        <f t="array" ref="A992">IFERROR(INDEX(Purchase!$C$2:$C$5002, MATCH(0, COUNTIF($A$1:A991,Purchase!$C$2:$C$5002 ), 0)),"")</f>
        <v/>
      </c>
      <c r="B992" s="7" t="str">
        <f>IF(SUMIF(Purchase!C:C,Report!A992,Purchase!D:D)=0,"",SUMIF(Purchase!C:C,Report!A992,Purchase!D:D))</f>
        <v/>
      </c>
      <c r="C992" s="7" t="str">
        <f>IF(SUMIF(Used!C:C,Report!A992,Used!D:D)=0,"",SUMIF(Used!C:C,Report!A992,Used!D:D))</f>
        <v/>
      </c>
      <c r="D992" s="7" t="str">
        <f t="shared" si="32"/>
        <v/>
      </c>
      <c r="E992" s="9" t="str">
        <f>IFERROR((SUMIF(Purchase!C:C,Report!A992,Purchase!F:F)/B992),"")</f>
        <v/>
      </c>
      <c r="F992" s="12" t="str">
        <f t="shared" si="31"/>
        <v/>
      </c>
    </row>
    <row r="993" spans="1:6" x14ac:dyDescent="0.25">
      <c r="A993" s="6" t="str">
        <f t="array" ref="A993">IFERROR(INDEX(Purchase!$C$2:$C$5002, MATCH(0, COUNTIF($A$1:A992,Purchase!$C$2:$C$5002 ), 0)),"")</f>
        <v/>
      </c>
      <c r="B993" s="7" t="str">
        <f>IF(SUMIF(Purchase!C:C,Report!A993,Purchase!D:D)=0,"",SUMIF(Purchase!C:C,Report!A993,Purchase!D:D))</f>
        <v/>
      </c>
      <c r="C993" s="7" t="str">
        <f>IF(SUMIF(Used!C:C,Report!A993,Used!D:D)=0,"",SUMIF(Used!C:C,Report!A993,Used!D:D))</f>
        <v/>
      </c>
      <c r="D993" s="7" t="str">
        <f t="shared" si="32"/>
        <v/>
      </c>
      <c r="E993" s="9" t="str">
        <f>IFERROR((SUMIF(Purchase!C:C,Report!A993,Purchase!F:F)/B993),"")</f>
        <v/>
      </c>
      <c r="F993" s="12" t="str">
        <f t="shared" si="31"/>
        <v/>
      </c>
    </row>
    <row r="994" spans="1:6" x14ac:dyDescent="0.25">
      <c r="A994" s="6" t="str">
        <f t="array" ref="A994">IFERROR(INDEX(Purchase!$C$2:$C$5002, MATCH(0, COUNTIF($A$1:A993,Purchase!$C$2:$C$5002 ), 0)),"")</f>
        <v/>
      </c>
      <c r="B994" s="7" t="str">
        <f>IF(SUMIF(Purchase!C:C,Report!A994,Purchase!D:D)=0,"",SUMIF(Purchase!C:C,Report!A994,Purchase!D:D))</f>
        <v/>
      </c>
      <c r="C994" s="7" t="str">
        <f>IF(SUMIF(Used!C:C,Report!A994,Used!D:D)=0,"",SUMIF(Used!C:C,Report!A994,Used!D:D))</f>
        <v/>
      </c>
      <c r="D994" s="7" t="str">
        <f t="shared" si="32"/>
        <v/>
      </c>
      <c r="E994" s="9" t="str">
        <f>IFERROR((SUMIF(Purchase!C:C,Report!A994,Purchase!F:F)/B994),"")</f>
        <v/>
      </c>
      <c r="F994" s="12" t="str">
        <f t="shared" si="31"/>
        <v/>
      </c>
    </row>
    <row r="995" spans="1:6" x14ac:dyDescent="0.25">
      <c r="A995" s="6" t="str">
        <f t="array" ref="A995">IFERROR(INDEX(Purchase!$C$2:$C$5002, MATCH(0, COUNTIF($A$1:A994,Purchase!$C$2:$C$5002 ), 0)),"")</f>
        <v/>
      </c>
      <c r="B995" s="7" t="str">
        <f>IF(SUMIF(Purchase!C:C,Report!A995,Purchase!D:D)=0,"",SUMIF(Purchase!C:C,Report!A995,Purchase!D:D))</f>
        <v/>
      </c>
      <c r="C995" s="7" t="str">
        <f>IF(SUMIF(Used!C:C,Report!A995,Used!D:D)=0,"",SUMIF(Used!C:C,Report!A995,Used!D:D))</f>
        <v/>
      </c>
      <c r="D995" s="7" t="str">
        <f t="shared" si="32"/>
        <v/>
      </c>
      <c r="E995" s="9" t="str">
        <f>IFERROR((SUMIF(Purchase!C:C,Report!A995,Purchase!F:F)/B995),"")</f>
        <v/>
      </c>
      <c r="F995" s="12" t="str">
        <f t="shared" si="31"/>
        <v/>
      </c>
    </row>
    <row r="996" spans="1:6" x14ac:dyDescent="0.25">
      <c r="A996" s="6" t="str">
        <f t="array" ref="A996">IFERROR(INDEX(Purchase!$C$2:$C$5002, MATCH(0, COUNTIF($A$1:A995,Purchase!$C$2:$C$5002 ), 0)),"")</f>
        <v/>
      </c>
      <c r="B996" s="7" t="str">
        <f>IF(SUMIF(Purchase!C:C,Report!A996,Purchase!D:D)=0,"",SUMIF(Purchase!C:C,Report!A996,Purchase!D:D))</f>
        <v/>
      </c>
      <c r="C996" s="7" t="str">
        <f>IF(SUMIF(Used!C:C,Report!A996,Used!D:D)=0,"",SUMIF(Used!C:C,Report!A996,Used!D:D))</f>
        <v/>
      </c>
      <c r="D996" s="7" t="str">
        <f t="shared" si="32"/>
        <v/>
      </c>
      <c r="E996" s="9" t="str">
        <f>IFERROR((SUMIF(Purchase!C:C,Report!A996,Purchase!F:F)/B996),"")</f>
        <v/>
      </c>
      <c r="F996" s="12" t="str">
        <f t="shared" si="31"/>
        <v/>
      </c>
    </row>
    <row r="997" spans="1:6" x14ac:dyDescent="0.25">
      <c r="A997" s="6" t="str">
        <f t="array" ref="A997">IFERROR(INDEX(Purchase!$C$2:$C$5002, MATCH(0, COUNTIF($A$1:A996,Purchase!$C$2:$C$5002 ), 0)),"")</f>
        <v/>
      </c>
      <c r="B997" s="7" t="str">
        <f>IF(SUMIF(Purchase!C:C,Report!A997,Purchase!D:D)=0,"",SUMIF(Purchase!C:C,Report!A997,Purchase!D:D))</f>
        <v/>
      </c>
      <c r="C997" s="7" t="str">
        <f>IF(SUMIF(Used!C:C,Report!A997,Used!D:D)=0,"",SUMIF(Used!C:C,Report!A997,Used!D:D))</f>
        <v/>
      </c>
      <c r="D997" s="7" t="str">
        <f t="shared" si="32"/>
        <v/>
      </c>
      <c r="E997" s="9" t="str">
        <f>IFERROR((SUMIF(Purchase!C:C,Report!A997,Purchase!F:F)/B997),"")</f>
        <v/>
      </c>
      <c r="F997" s="12" t="str">
        <f t="shared" si="31"/>
        <v/>
      </c>
    </row>
    <row r="998" spans="1:6" x14ac:dyDescent="0.25">
      <c r="A998" s="6" t="str">
        <f t="array" ref="A998">IFERROR(INDEX(Purchase!$C$2:$C$5002, MATCH(0, COUNTIF($A$1:A997,Purchase!$C$2:$C$5002 ), 0)),"")</f>
        <v/>
      </c>
      <c r="B998" s="7" t="str">
        <f>IF(SUMIF(Purchase!C:C,Report!A998,Purchase!D:D)=0,"",SUMIF(Purchase!C:C,Report!A998,Purchase!D:D))</f>
        <v/>
      </c>
      <c r="C998" s="7" t="str">
        <f>IF(SUMIF(Used!C:C,Report!A998,Used!D:D)=0,"",SUMIF(Used!C:C,Report!A998,Used!D:D))</f>
        <v/>
      </c>
      <c r="D998" s="7" t="str">
        <f t="shared" si="32"/>
        <v/>
      </c>
      <c r="E998" s="9" t="str">
        <f>IFERROR((SUMIF(Purchase!C:C,Report!A998,Purchase!F:F)/B998),"")</f>
        <v/>
      </c>
      <c r="F998" s="12" t="str">
        <f t="shared" si="31"/>
        <v/>
      </c>
    </row>
    <row r="999" spans="1:6" x14ac:dyDescent="0.25">
      <c r="A999" s="6" t="str">
        <f t="array" ref="A999">IFERROR(INDEX(Purchase!$C$2:$C$5002, MATCH(0, COUNTIF($A$1:A998,Purchase!$C$2:$C$5002 ), 0)),"")</f>
        <v/>
      </c>
      <c r="B999" s="7" t="str">
        <f>IF(SUMIF(Purchase!C:C,Report!A999,Purchase!D:D)=0,"",SUMIF(Purchase!C:C,Report!A999,Purchase!D:D))</f>
        <v/>
      </c>
      <c r="C999" s="7" t="str">
        <f>IF(SUMIF(Used!C:C,Report!A999,Used!D:D)=0,"",SUMIF(Used!C:C,Report!A999,Used!D:D))</f>
        <v/>
      </c>
      <c r="D999" s="7" t="str">
        <f t="shared" si="32"/>
        <v/>
      </c>
      <c r="E999" s="9" t="str">
        <f>IFERROR((SUMIF(Purchase!C:C,Report!A999,Purchase!F:F)/B999),"")</f>
        <v/>
      </c>
      <c r="F999" s="12" t="str">
        <f t="shared" si="31"/>
        <v/>
      </c>
    </row>
    <row r="1000" spans="1:6" x14ac:dyDescent="0.25">
      <c r="A1000" s="6" t="str">
        <f t="array" ref="A1000">IFERROR(INDEX(Purchase!$C$2:$C$5002, MATCH(0, COUNTIF($A$1:A999,Purchase!$C$2:$C$5002 ), 0)),"")</f>
        <v/>
      </c>
      <c r="B1000" s="7" t="str">
        <f>IF(SUMIF(Purchase!C:C,Report!A1000,Purchase!D:D)=0,"",SUMIF(Purchase!C:C,Report!A1000,Purchase!D:D))</f>
        <v/>
      </c>
      <c r="C1000" s="7" t="str">
        <f>IF(SUMIF(Used!C:C,Report!A1000,Used!D:D)=0,"",SUMIF(Used!C:C,Report!A1000,Used!D:D))</f>
        <v/>
      </c>
      <c r="D1000" s="7" t="str">
        <f t="shared" si="32"/>
        <v/>
      </c>
      <c r="E1000" s="9" t="str">
        <f>IFERROR((SUMIF(Purchase!C:C,Report!A1000,Purchase!F:F)/B1000),"")</f>
        <v/>
      </c>
      <c r="F1000" s="12" t="str">
        <f t="shared" si="31"/>
        <v/>
      </c>
    </row>
    <row r="1001" spans="1:6" x14ac:dyDescent="0.25">
      <c r="A1001" s="6" t="str">
        <f t="array" ref="A1001">IFERROR(INDEX(Purchase!$C$2:$C$5002, MATCH(0, COUNTIF($A$1:A1000,Purchase!$C$2:$C$5002 ), 0)),"")</f>
        <v/>
      </c>
      <c r="B1001" s="7" t="str">
        <f>IF(SUMIF(Purchase!C:C,Report!A1001,Purchase!D:D)=0,"",SUMIF(Purchase!C:C,Report!A1001,Purchase!D:D))</f>
        <v/>
      </c>
      <c r="C1001" s="7" t="str">
        <f>IF(SUMIF(Used!C:C,Report!A1001,Used!D:D)=0,"",SUMIF(Used!C:C,Report!A1001,Used!D:D))</f>
        <v/>
      </c>
      <c r="D1001" s="7" t="str">
        <f t="shared" si="32"/>
        <v/>
      </c>
      <c r="E1001" s="9" t="str">
        <f>IFERROR((SUMIF(Purchase!C:C,Report!A1001,Purchase!F:F)/B1001),"")</f>
        <v/>
      </c>
      <c r="F1001" s="12" t="str">
        <f t="shared" si="31"/>
        <v/>
      </c>
    </row>
    <row r="1002" spans="1:6" x14ac:dyDescent="0.25">
      <c r="A1002" s="6" t="str">
        <f t="array" ref="A1002">IFERROR(INDEX(Purchase!$C$2:$C$5002, MATCH(0, COUNTIF($A$1:A1001,Purchase!$C$2:$C$5002 ), 0)),"")</f>
        <v/>
      </c>
      <c r="B1002" s="7" t="str">
        <f>IF(SUMIF(Purchase!C:C,Report!A1002,Purchase!D:D)=0,"",SUMIF(Purchase!C:C,Report!A1002,Purchase!D:D))</f>
        <v/>
      </c>
      <c r="C1002" s="7" t="str">
        <f>IF(SUMIF(Used!C:C,Report!A1002,Used!D:D)=0,"",SUMIF(Used!C:C,Report!A1002,Used!D:D))</f>
        <v/>
      </c>
      <c r="D1002" s="7" t="str">
        <f t="shared" si="32"/>
        <v/>
      </c>
      <c r="E1002" s="9" t="str">
        <f>IFERROR((SUMIF(Purchase!C:C,Report!A1002,Purchase!F:F)/B1002),"")</f>
        <v/>
      </c>
      <c r="F1002" s="12" t="str">
        <f t="shared" si="31"/>
        <v/>
      </c>
    </row>
    <row r="1003" spans="1:6" x14ac:dyDescent="0.25">
      <c r="A1003" s="6" t="str">
        <f t="array" ref="A1003">IFERROR(INDEX(Purchase!$C$2:$C$5002, MATCH(0, COUNTIF($A$1:A1002,Purchase!$C$2:$C$5002 ), 0)),"")</f>
        <v/>
      </c>
      <c r="B1003" s="7" t="str">
        <f>IF(SUMIF(Purchase!C:C,Report!A1003,Purchase!D:D)=0,"",SUMIF(Purchase!C:C,Report!A1003,Purchase!D:D))</f>
        <v/>
      </c>
      <c r="C1003" s="7" t="str">
        <f>IF(SUMIF(Used!C:C,Report!A1003,Used!D:D)=0,"",SUMIF(Used!C:C,Report!A1003,Used!D:D))</f>
        <v/>
      </c>
      <c r="D1003" s="7" t="str">
        <f t="shared" si="32"/>
        <v/>
      </c>
      <c r="E1003" s="9" t="str">
        <f>IFERROR((SUMIF(Purchase!C:C,Report!A1003,Purchase!F:F)/B1003),"")</f>
        <v/>
      </c>
      <c r="F1003" s="12" t="str">
        <f t="shared" si="31"/>
        <v/>
      </c>
    </row>
    <row r="1004" spans="1:6" x14ac:dyDescent="0.25">
      <c r="A1004" s="6" t="str">
        <f t="array" ref="A1004">IFERROR(INDEX(Purchase!$C$2:$C$5002, MATCH(0, COUNTIF($A$1:A1003,Purchase!$C$2:$C$5002 ), 0)),"")</f>
        <v/>
      </c>
      <c r="B1004" s="7" t="str">
        <f>IF(SUMIF(Purchase!C:C,Report!A1004,Purchase!D:D)=0,"",SUMIF(Purchase!C:C,Report!A1004,Purchase!D:D))</f>
        <v/>
      </c>
      <c r="C1004" s="7" t="str">
        <f>IF(SUMIF(Used!C:C,Report!A1004,Used!D:D)=0,"",SUMIF(Used!C:C,Report!A1004,Used!D:D))</f>
        <v/>
      </c>
      <c r="D1004" s="7" t="str">
        <f t="shared" si="32"/>
        <v/>
      </c>
      <c r="E1004" s="9" t="str">
        <f>IFERROR((SUMIF(Purchase!C:C,Report!A1004,Purchase!F:F)/B1004),"")</f>
        <v/>
      </c>
      <c r="F1004" s="12" t="str">
        <f t="shared" si="31"/>
        <v/>
      </c>
    </row>
    <row r="1005" spans="1:6" x14ac:dyDescent="0.25">
      <c r="A1005" s="6" t="str">
        <f t="array" ref="A1005">IFERROR(INDEX(Purchase!$C$2:$C$5002, MATCH(0, COUNTIF($A$1:A1004,Purchase!$C$2:$C$5002 ), 0)),"")</f>
        <v/>
      </c>
      <c r="B1005" s="7" t="str">
        <f>IF(SUMIF(Purchase!C:C,Report!A1005,Purchase!D:D)=0,"",SUMIF(Purchase!C:C,Report!A1005,Purchase!D:D))</f>
        <v/>
      </c>
      <c r="C1005" s="7" t="str">
        <f>IF(SUMIF(Used!C:C,Report!A1005,Used!D:D)=0,"",SUMIF(Used!C:C,Report!A1005,Used!D:D))</f>
        <v/>
      </c>
      <c r="D1005" s="7" t="str">
        <f t="shared" si="32"/>
        <v/>
      </c>
      <c r="E1005" s="9" t="str">
        <f>IFERROR((SUMIF(Purchase!C:C,Report!A1005,Purchase!F:F)/B1005),"")</f>
        <v/>
      </c>
      <c r="F1005" s="12" t="str">
        <f t="shared" si="31"/>
        <v/>
      </c>
    </row>
    <row r="1006" spans="1:6" x14ac:dyDescent="0.25">
      <c r="A1006" s="6" t="str">
        <f t="array" ref="A1006">IFERROR(INDEX(Purchase!$C$2:$C$5002, MATCH(0, COUNTIF($A$1:A1005,Purchase!$C$2:$C$5002 ), 0)),"")</f>
        <v/>
      </c>
      <c r="B1006" s="7" t="str">
        <f>IF(SUMIF(Purchase!C:C,Report!A1006,Purchase!D:D)=0,"",SUMIF(Purchase!C:C,Report!A1006,Purchase!D:D))</f>
        <v/>
      </c>
      <c r="C1006" s="7" t="str">
        <f>IF(SUMIF(Used!C:C,Report!A1006,Used!D:D)=0,"",SUMIF(Used!C:C,Report!A1006,Used!D:D))</f>
        <v/>
      </c>
      <c r="D1006" s="7" t="str">
        <f t="shared" si="32"/>
        <v/>
      </c>
      <c r="E1006" s="9" t="str">
        <f>IFERROR((SUMIF(Purchase!C:C,Report!A1006,Purchase!F:F)/B1006),"")</f>
        <v/>
      </c>
      <c r="F1006" s="12" t="str">
        <f t="shared" si="31"/>
        <v/>
      </c>
    </row>
    <row r="1007" spans="1:6" x14ac:dyDescent="0.25">
      <c r="A1007" s="6" t="str">
        <f t="array" ref="A1007">IFERROR(INDEX(Purchase!$C$2:$C$5002, MATCH(0, COUNTIF($A$1:A1006,Purchase!$C$2:$C$5002 ), 0)),"")</f>
        <v/>
      </c>
      <c r="B1007" s="7" t="str">
        <f>IF(SUMIF(Purchase!C:C,Report!A1007,Purchase!D:D)=0,"",SUMIF(Purchase!C:C,Report!A1007,Purchase!D:D))</f>
        <v/>
      </c>
      <c r="C1007" s="7" t="str">
        <f>IF(SUMIF(Used!C:C,Report!A1007,Used!D:D)=0,"",SUMIF(Used!C:C,Report!A1007,Used!D:D))</f>
        <v/>
      </c>
      <c r="D1007" s="7" t="str">
        <f t="shared" si="32"/>
        <v/>
      </c>
      <c r="E1007" s="9" t="str">
        <f>IFERROR((SUMIF(Purchase!C:C,Report!A1007,Purchase!F:F)/B1007),"")</f>
        <v/>
      </c>
      <c r="F1007" s="12" t="str">
        <f t="shared" si="31"/>
        <v/>
      </c>
    </row>
    <row r="1008" spans="1:6" x14ac:dyDescent="0.25">
      <c r="A1008" s="6" t="str">
        <f t="array" ref="A1008">IFERROR(INDEX(Purchase!$C$2:$C$5002, MATCH(0, COUNTIF($A$1:A1007,Purchase!$C$2:$C$5002 ), 0)),"")</f>
        <v/>
      </c>
      <c r="B1008" s="7" t="str">
        <f>IF(SUMIF(Purchase!C:C,Report!A1008,Purchase!D:D)=0,"",SUMIF(Purchase!C:C,Report!A1008,Purchase!D:D))</f>
        <v/>
      </c>
      <c r="C1008" s="7" t="str">
        <f>IF(SUMIF(Used!C:C,Report!A1008,Used!D:D)=0,"",SUMIF(Used!C:C,Report!A1008,Used!D:D))</f>
        <v/>
      </c>
      <c r="D1008" s="7" t="str">
        <f t="shared" si="32"/>
        <v/>
      </c>
      <c r="E1008" s="9" t="str">
        <f>IFERROR((SUMIF(Purchase!C:C,Report!A1008,Purchase!F:F)/B1008),"")</f>
        <v/>
      </c>
      <c r="F1008" s="12" t="str">
        <f t="shared" si="31"/>
        <v/>
      </c>
    </row>
    <row r="1009" spans="1:6" x14ac:dyDescent="0.25">
      <c r="A1009" s="6" t="str">
        <f t="array" ref="A1009">IFERROR(INDEX(Purchase!$C$2:$C$5002, MATCH(0, COUNTIF($A$1:A1008,Purchase!$C$2:$C$5002 ), 0)),"")</f>
        <v/>
      </c>
      <c r="B1009" s="7" t="str">
        <f>IF(SUMIF(Purchase!C:C,Report!A1009,Purchase!D:D)=0,"",SUMIF(Purchase!C:C,Report!A1009,Purchase!D:D))</f>
        <v/>
      </c>
      <c r="C1009" s="7" t="str">
        <f>IF(SUMIF(Used!C:C,Report!A1009,Used!D:D)=0,"",SUMIF(Used!C:C,Report!A1009,Used!D:D))</f>
        <v/>
      </c>
      <c r="D1009" s="7" t="str">
        <f t="shared" si="32"/>
        <v/>
      </c>
      <c r="E1009" s="9" t="str">
        <f>IFERROR((SUMIF(Purchase!C:C,Report!A1009,Purchase!F:F)/B1009),"")</f>
        <v/>
      </c>
      <c r="F1009" s="12" t="str">
        <f t="shared" si="31"/>
        <v/>
      </c>
    </row>
    <row r="1010" spans="1:6" x14ac:dyDescent="0.25">
      <c r="A1010" s="6" t="str">
        <f t="array" ref="A1010">IFERROR(INDEX(Purchase!$C$2:$C$5002, MATCH(0, COUNTIF($A$1:A1009,Purchase!$C$2:$C$5002 ), 0)),"")</f>
        <v/>
      </c>
      <c r="B1010" s="7" t="str">
        <f>IF(SUMIF(Purchase!C:C,Report!A1010,Purchase!D:D)=0,"",SUMIF(Purchase!C:C,Report!A1010,Purchase!D:D))</f>
        <v/>
      </c>
      <c r="C1010" s="7" t="str">
        <f>IF(SUMIF(Used!C:C,Report!A1010,Used!D:D)=0,"",SUMIF(Used!C:C,Report!A1010,Used!D:D))</f>
        <v/>
      </c>
      <c r="D1010" s="7" t="str">
        <f t="shared" si="32"/>
        <v/>
      </c>
      <c r="E1010" s="9" t="str">
        <f>IFERROR((SUMIF(Purchase!C:C,Report!A1010,Purchase!F:F)/B1010),"")</f>
        <v/>
      </c>
      <c r="F1010" s="12" t="str">
        <f t="shared" si="31"/>
        <v/>
      </c>
    </row>
    <row r="1011" spans="1:6" x14ac:dyDescent="0.25">
      <c r="A1011" s="6" t="str">
        <f t="array" ref="A1011">IFERROR(INDEX(Purchase!$C$2:$C$5002, MATCH(0, COUNTIF($A$1:A1010,Purchase!$C$2:$C$5002 ), 0)),"")</f>
        <v/>
      </c>
      <c r="B1011" s="7" t="str">
        <f>IF(SUMIF(Purchase!C:C,Report!A1011,Purchase!D:D)=0,"",SUMIF(Purchase!C:C,Report!A1011,Purchase!D:D))</f>
        <v/>
      </c>
      <c r="C1011" s="7" t="str">
        <f>IF(SUMIF(Used!C:C,Report!A1011,Used!D:D)=0,"",SUMIF(Used!C:C,Report!A1011,Used!D:D))</f>
        <v/>
      </c>
      <c r="D1011" s="7" t="str">
        <f t="shared" si="32"/>
        <v/>
      </c>
      <c r="E1011" s="9" t="str">
        <f>IFERROR((SUMIF(Purchase!C:C,Report!A1011,Purchase!F:F)/B1011),"")</f>
        <v/>
      </c>
      <c r="F1011" s="12" t="str">
        <f t="shared" si="31"/>
        <v/>
      </c>
    </row>
    <row r="1012" spans="1:6" x14ac:dyDescent="0.25">
      <c r="A1012" s="6" t="str">
        <f t="array" ref="A1012">IFERROR(INDEX(Purchase!$C$2:$C$5002, MATCH(0, COUNTIF($A$1:A1011,Purchase!$C$2:$C$5002 ), 0)),"")</f>
        <v/>
      </c>
      <c r="B1012" s="7" t="str">
        <f>IF(SUMIF(Purchase!C:C,Report!A1012,Purchase!D:D)=0,"",SUMIF(Purchase!C:C,Report!A1012,Purchase!D:D))</f>
        <v/>
      </c>
      <c r="C1012" s="7" t="str">
        <f>IF(SUMIF(Used!C:C,Report!A1012,Used!D:D)=0,"",SUMIF(Used!C:C,Report!A1012,Used!D:D))</f>
        <v/>
      </c>
      <c r="D1012" s="7" t="str">
        <f t="shared" si="32"/>
        <v/>
      </c>
      <c r="E1012" s="9" t="str">
        <f>IFERROR((SUMIF(Purchase!C:C,Report!A1012,Purchase!F:F)/B1012),"")</f>
        <v/>
      </c>
      <c r="F1012" s="12" t="str">
        <f t="shared" si="31"/>
        <v/>
      </c>
    </row>
    <row r="1013" spans="1:6" x14ac:dyDescent="0.25">
      <c r="A1013" s="6" t="str">
        <f t="array" ref="A1013">IFERROR(INDEX(Purchase!$C$2:$C$5002, MATCH(0, COUNTIF($A$1:A1012,Purchase!$C$2:$C$5002 ), 0)),"")</f>
        <v/>
      </c>
      <c r="B1013" s="7" t="str">
        <f>IF(SUMIF(Purchase!C:C,Report!A1013,Purchase!D:D)=0,"",SUMIF(Purchase!C:C,Report!A1013,Purchase!D:D))</f>
        <v/>
      </c>
      <c r="C1013" s="7" t="str">
        <f>IF(SUMIF(Used!C:C,Report!A1013,Used!D:D)=0,"",SUMIF(Used!C:C,Report!A1013,Used!D:D))</f>
        <v/>
      </c>
      <c r="D1013" s="7" t="str">
        <f t="shared" si="32"/>
        <v/>
      </c>
      <c r="E1013" s="9" t="str">
        <f>IFERROR((SUMIF(Purchase!C:C,Report!A1013,Purchase!F:F)/B1013),"")</f>
        <v/>
      </c>
      <c r="F1013" s="12" t="str">
        <f t="shared" si="31"/>
        <v/>
      </c>
    </row>
    <row r="1014" spans="1:6" x14ac:dyDescent="0.25">
      <c r="A1014" s="6" t="str">
        <f t="array" ref="A1014">IFERROR(INDEX(Purchase!$C$2:$C$5002, MATCH(0, COUNTIF($A$1:A1013,Purchase!$C$2:$C$5002 ), 0)),"")</f>
        <v/>
      </c>
      <c r="B1014" s="7" t="str">
        <f>IF(SUMIF(Purchase!C:C,Report!A1014,Purchase!D:D)=0,"",SUMIF(Purchase!C:C,Report!A1014,Purchase!D:D))</f>
        <v/>
      </c>
      <c r="C1014" s="7" t="str">
        <f>IF(SUMIF(Used!C:C,Report!A1014,Used!D:D)=0,"",SUMIF(Used!C:C,Report!A1014,Used!D:D))</f>
        <v/>
      </c>
      <c r="D1014" s="7" t="str">
        <f t="shared" si="32"/>
        <v/>
      </c>
      <c r="E1014" s="9" t="str">
        <f>IFERROR((SUMIF(Purchase!C:C,Report!A1014,Purchase!F:F)/B1014),"")</f>
        <v/>
      </c>
      <c r="F1014" s="12" t="str">
        <f t="shared" si="31"/>
        <v/>
      </c>
    </row>
    <row r="1015" spans="1:6" x14ac:dyDescent="0.25">
      <c r="A1015" s="6" t="str">
        <f t="array" ref="A1015">IFERROR(INDEX(Purchase!$C$2:$C$5002, MATCH(0, COUNTIF($A$1:A1014,Purchase!$C$2:$C$5002 ), 0)),"")</f>
        <v/>
      </c>
      <c r="B1015" s="7" t="str">
        <f>IF(SUMIF(Purchase!C:C,Report!A1015,Purchase!D:D)=0,"",SUMIF(Purchase!C:C,Report!A1015,Purchase!D:D))</f>
        <v/>
      </c>
      <c r="C1015" s="7" t="str">
        <f>IF(SUMIF(Used!C:C,Report!A1015,Used!D:D)=0,"",SUMIF(Used!C:C,Report!A1015,Used!D:D))</f>
        <v/>
      </c>
      <c r="D1015" s="7" t="str">
        <f t="shared" si="32"/>
        <v/>
      </c>
      <c r="E1015" s="9" t="str">
        <f>IFERROR((SUMIF(Purchase!C:C,Report!A1015,Purchase!F:F)/B1015),"")</f>
        <v/>
      </c>
      <c r="F1015" s="12" t="str">
        <f t="shared" si="31"/>
        <v/>
      </c>
    </row>
    <row r="1016" spans="1:6" x14ac:dyDescent="0.25">
      <c r="A1016" s="6" t="str">
        <f t="array" ref="A1016">IFERROR(INDEX(Purchase!$C$2:$C$5002, MATCH(0, COUNTIF($A$1:A1015,Purchase!$C$2:$C$5002 ), 0)),"")</f>
        <v/>
      </c>
      <c r="B1016" s="7" t="str">
        <f>IF(SUMIF(Purchase!C:C,Report!A1016,Purchase!D:D)=0,"",SUMIF(Purchase!C:C,Report!A1016,Purchase!D:D))</f>
        <v/>
      </c>
      <c r="C1016" s="7" t="str">
        <f>IF(SUMIF(Used!C:C,Report!A1016,Used!D:D)=0,"",SUMIF(Used!C:C,Report!A1016,Used!D:D))</f>
        <v/>
      </c>
      <c r="D1016" s="7" t="str">
        <f t="shared" si="32"/>
        <v/>
      </c>
      <c r="E1016" s="9" t="str">
        <f>IFERROR((SUMIF(Purchase!C:C,Report!A1016,Purchase!F:F)/B1016),"")</f>
        <v/>
      </c>
      <c r="F1016" s="12" t="str">
        <f t="shared" si="31"/>
        <v/>
      </c>
    </row>
    <row r="1017" spans="1:6" x14ac:dyDescent="0.25">
      <c r="A1017" s="6" t="str">
        <f t="array" ref="A1017">IFERROR(INDEX(Purchase!$C$2:$C$5002, MATCH(0, COUNTIF($A$1:A1016,Purchase!$C$2:$C$5002 ), 0)),"")</f>
        <v/>
      </c>
      <c r="B1017" s="7" t="str">
        <f>IF(SUMIF(Purchase!C:C,Report!A1017,Purchase!D:D)=0,"",SUMIF(Purchase!C:C,Report!A1017,Purchase!D:D))</f>
        <v/>
      </c>
      <c r="C1017" s="7" t="str">
        <f>IF(SUMIF(Used!C:C,Report!A1017,Used!D:D)=0,"",SUMIF(Used!C:C,Report!A1017,Used!D:D))</f>
        <v/>
      </c>
      <c r="D1017" s="7" t="str">
        <f t="shared" si="32"/>
        <v/>
      </c>
      <c r="E1017" s="9" t="str">
        <f>IFERROR((SUMIF(Purchase!C:C,Report!A1017,Purchase!F:F)/B1017),"")</f>
        <v/>
      </c>
      <c r="F1017" s="12" t="str">
        <f t="shared" si="31"/>
        <v/>
      </c>
    </row>
    <row r="1018" spans="1:6" x14ac:dyDescent="0.25">
      <c r="A1018" s="6" t="str">
        <f t="array" ref="A1018">IFERROR(INDEX(Purchase!$C$2:$C$5002, MATCH(0, COUNTIF($A$1:A1017,Purchase!$C$2:$C$5002 ), 0)),"")</f>
        <v/>
      </c>
      <c r="B1018" s="7" t="str">
        <f>IF(SUMIF(Purchase!C:C,Report!A1018,Purchase!D:D)=0,"",SUMIF(Purchase!C:C,Report!A1018,Purchase!D:D))</f>
        <v/>
      </c>
      <c r="C1018" s="7" t="str">
        <f>IF(SUMIF(Used!C:C,Report!A1018,Used!D:D)=0,"",SUMIF(Used!C:C,Report!A1018,Used!D:D))</f>
        <v/>
      </c>
      <c r="D1018" s="7" t="str">
        <f t="shared" si="32"/>
        <v/>
      </c>
      <c r="E1018" s="9" t="str">
        <f>IFERROR((SUMIF(Purchase!C:C,Report!A1018,Purchase!F:F)/B1018),"")</f>
        <v/>
      </c>
      <c r="F1018" s="12" t="str">
        <f t="shared" si="31"/>
        <v/>
      </c>
    </row>
    <row r="1019" spans="1:6" x14ac:dyDescent="0.25">
      <c r="A1019" s="6" t="str">
        <f t="array" ref="A1019">IFERROR(INDEX(Purchase!$C$2:$C$5002, MATCH(0, COUNTIF($A$1:A1018,Purchase!$C$2:$C$5002 ), 0)),"")</f>
        <v/>
      </c>
      <c r="B1019" s="7" t="str">
        <f>IF(SUMIF(Purchase!C:C,Report!A1019,Purchase!D:D)=0,"",SUMIF(Purchase!C:C,Report!A1019,Purchase!D:D))</f>
        <v/>
      </c>
      <c r="C1019" s="7" t="str">
        <f>IF(SUMIF(Used!C:C,Report!A1019,Used!D:D)=0,"",SUMIF(Used!C:C,Report!A1019,Used!D:D))</f>
        <v/>
      </c>
      <c r="D1019" s="7" t="str">
        <f t="shared" si="32"/>
        <v/>
      </c>
      <c r="E1019" s="9" t="str">
        <f>IFERROR((SUMIF(Purchase!C:C,Report!A1019,Purchase!F:F)/B1019),"")</f>
        <v/>
      </c>
      <c r="F1019" s="12" t="str">
        <f t="shared" si="31"/>
        <v/>
      </c>
    </row>
    <row r="1020" spans="1:6" x14ac:dyDescent="0.25">
      <c r="A1020" s="6" t="str">
        <f t="array" ref="A1020">IFERROR(INDEX(Purchase!$C$2:$C$5002, MATCH(0, COUNTIF($A$1:A1019,Purchase!$C$2:$C$5002 ), 0)),"")</f>
        <v/>
      </c>
      <c r="B1020" s="7" t="str">
        <f>IF(SUMIF(Purchase!C:C,Report!A1020,Purchase!D:D)=0,"",SUMIF(Purchase!C:C,Report!A1020,Purchase!D:D))</f>
        <v/>
      </c>
      <c r="C1020" s="7" t="str">
        <f>IF(SUMIF(Used!C:C,Report!A1020,Used!D:D)=0,"",SUMIF(Used!C:C,Report!A1020,Used!D:D))</f>
        <v/>
      </c>
      <c r="D1020" s="7" t="str">
        <f t="shared" si="32"/>
        <v/>
      </c>
      <c r="E1020" s="9" t="str">
        <f>IFERROR((SUMIF(Purchase!C:C,Report!A1020,Purchase!F:F)/B1020),"")</f>
        <v/>
      </c>
      <c r="F1020" s="12" t="str">
        <f t="shared" si="31"/>
        <v/>
      </c>
    </row>
    <row r="1021" spans="1:6" x14ac:dyDescent="0.25">
      <c r="A1021" s="6" t="str">
        <f t="array" ref="A1021">IFERROR(INDEX(Purchase!$C$2:$C$5002, MATCH(0, COUNTIF($A$1:A1020,Purchase!$C$2:$C$5002 ), 0)),"")</f>
        <v/>
      </c>
      <c r="B1021" s="7" t="str">
        <f>IF(SUMIF(Purchase!C:C,Report!A1021,Purchase!D:D)=0,"",SUMIF(Purchase!C:C,Report!A1021,Purchase!D:D))</f>
        <v/>
      </c>
      <c r="C1021" s="7" t="str">
        <f>IF(SUMIF(Used!C:C,Report!A1021,Used!D:D)=0,"",SUMIF(Used!C:C,Report!A1021,Used!D:D))</f>
        <v/>
      </c>
      <c r="D1021" s="7" t="str">
        <f t="shared" si="32"/>
        <v/>
      </c>
      <c r="E1021" s="9" t="str">
        <f>IFERROR((SUMIF(Purchase!C:C,Report!A1021,Purchase!F:F)/B1021),"")</f>
        <v/>
      </c>
      <c r="F1021" s="12" t="str">
        <f t="shared" si="31"/>
        <v/>
      </c>
    </row>
    <row r="1022" spans="1:6" x14ac:dyDescent="0.25">
      <c r="A1022" s="6" t="str">
        <f t="array" ref="A1022">IFERROR(INDEX(Purchase!$C$2:$C$5002, MATCH(0, COUNTIF($A$1:A1021,Purchase!$C$2:$C$5002 ), 0)),"")</f>
        <v/>
      </c>
      <c r="B1022" s="7" t="str">
        <f>IF(SUMIF(Purchase!C:C,Report!A1022,Purchase!D:D)=0,"",SUMIF(Purchase!C:C,Report!A1022,Purchase!D:D))</f>
        <v/>
      </c>
      <c r="C1022" s="7" t="str">
        <f>IF(SUMIF(Used!C:C,Report!A1022,Used!D:D)=0,"",SUMIF(Used!C:C,Report!A1022,Used!D:D))</f>
        <v/>
      </c>
      <c r="D1022" s="7" t="str">
        <f t="shared" si="32"/>
        <v/>
      </c>
      <c r="E1022" s="9" t="str">
        <f>IFERROR((SUMIF(Purchase!C:C,Report!A1022,Purchase!F:F)/B1022),"")</f>
        <v/>
      </c>
      <c r="F1022" s="12" t="str">
        <f t="shared" si="31"/>
        <v/>
      </c>
    </row>
    <row r="1023" spans="1:6" x14ac:dyDescent="0.25">
      <c r="A1023" s="6" t="str">
        <f t="array" ref="A1023">IFERROR(INDEX(Purchase!$C$2:$C$5002, MATCH(0, COUNTIF($A$1:A1022,Purchase!$C$2:$C$5002 ), 0)),"")</f>
        <v/>
      </c>
      <c r="B1023" s="7" t="str">
        <f>IF(SUMIF(Purchase!C:C,Report!A1023,Purchase!D:D)=0,"",SUMIF(Purchase!C:C,Report!A1023,Purchase!D:D))</f>
        <v/>
      </c>
      <c r="C1023" s="7" t="str">
        <f>IF(SUMIF(Used!C:C,Report!A1023,Used!D:D)=0,"",SUMIF(Used!C:C,Report!A1023,Used!D:D))</f>
        <v/>
      </c>
      <c r="D1023" s="7" t="str">
        <f t="shared" si="32"/>
        <v/>
      </c>
      <c r="E1023" s="9" t="str">
        <f>IFERROR((SUMIF(Purchase!C:C,Report!A1023,Purchase!F:F)/B1023),"")</f>
        <v/>
      </c>
      <c r="F1023" s="12" t="str">
        <f t="shared" si="31"/>
        <v/>
      </c>
    </row>
    <row r="1024" spans="1:6" x14ac:dyDescent="0.25">
      <c r="A1024" s="6" t="str">
        <f t="array" ref="A1024">IFERROR(INDEX(Purchase!$C$2:$C$5002, MATCH(0, COUNTIF($A$1:A1023,Purchase!$C$2:$C$5002 ), 0)),"")</f>
        <v/>
      </c>
      <c r="B1024" s="7" t="str">
        <f>IF(SUMIF(Purchase!C:C,Report!A1024,Purchase!D:D)=0,"",SUMIF(Purchase!C:C,Report!A1024,Purchase!D:D))</f>
        <v/>
      </c>
      <c r="C1024" s="7" t="str">
        <f>IF(SUMIF(Used!C:C,Report!A1024,Used!D:D)=0,"",SUMIF(Used!C:C,Report!A1024,Used!D:D))</f>
        <v/>
      </c>
      <c r="D1024" s="7" t="str">
        <f t="shared" si="32"/>
        <v/>
      </c>
      <c r="E1024" s="9" t="str">
        <f>IFERROR((SUMIF(Purchase!C:C,Report!A1024,Purchase!F:F)/B1024),"")</f>
        <v/>
      </c>
      <c r="F1024" s="12" t="str">
        <f t="shared" si="31"/>
        <v/>
      </c>
    </row>
    <row r="1025" spans="1:6" x14ac:dyDescent="0.25">
      <c r="A1025" s="6" t="str">
        <f t="array" ref="A1025">IFERROR(INDEX(Purchase!$C$2:$C$5002, MATCH(0, COUNTIF($A$1:A1024,Purchase!$C$2:$C$5002 ), 0)),"")</f>
        <v/>
      </c>
      <c r="B1025" s="7" t="str">
        <f>IF(SUMIF(Purchase!C:C,Report!A1025,Purchase!D:D)=0,"",SUMIF(Purchase!C:C,Report!A1025,Purchase!D:D))</f>
        <v/>
      </c>
      <c r="C1025" s="7" t="str">
        <f>IF(SUMIF(Used!C:C,Report!A1025,Used!D:D)=0,"",SUMIF(Used!C:C,Report!A1025,Used!D:D))</f>
        <v/>
      </c>
      <c r="D1025" s="7" t="str">
        <f t="shared" si="32"/>
        <v/>
      </c>
      <c r="E1025" s="9" t="str">
        <f>IFERROR((SUMIF(Purchase!C:C,Report!A1025,Purchase!F:F)/B1025),"")</f>
        <v/>
      </c>
      <c r="F1025" s="12" t="str">
        <f t="shared" si="31"/>
        <v/>
      </c>
    </row>
    <row r="1026" spans="1:6" x14ac:dyDescent="0.25">
      <c r="A1026" s="6" t="str">
        <f t="array" ref="A1026">IFERROR(INDEX(Purchase!$C$2:$C$5002, MATCH(0, COUNTIF($A$1:A1025,Purchase!$C$2:$C$5002 ), 0)),"")</f>
        <v/>
      </c>
      <c r="B1026" s="7" t="str">
        <f>IF(SUMIF(Purchase!C:C,Report!A1026,Purchase!D:D)=0,"",SUMIF(Purchase!C:C,Report!A1026,Purchase!D:D))</f>
        <v/>
      </c>
      <c r="C1026" s="7" t="str">
        <f>IF(SUMIF(Used!C:C,Report!A1026,Used!D:D)=0,"",SUMIF(Used!C:C,Report!A1026,Used!D:D))</f>
        <v/>
      </c>
      <c r="D1026" s="7" t="str">
        <f t="shared" si="32"/>
        <v/>
      </c>
      <c r="E1026" s="9" t="str">
        <f>IFERROR((SUMIF(Purchase!C:C,Report!A1026,Purchase!F:F)/B1026),"")</f>
        <v/>
      </c>
      <c r="F1026" s="12" t="str">
        <f t="shared" si="31"/>
        <v/>
      </c>
    </row>
    <row r="1027" spans="1:6" x14ac:dyDescent="0.25">
      <c r="A1027" s="6" t="str">
        <f t="array" ref="A1027">IFERROR(INDEX(Purchase!$C$2:$C$5002, MATCH(0, COUNTIF($A$1:A1026,Purchase!$C$2:$C$5002 ), 0)),"")</f>
        <v/>
      </c>
      <c r="B1027" s="7" t="str">
        <f>IF(SUMIF(Purchase!C:C,Report!A1027,Purchase!D:D)=0,"",SUMIF(Purchase!C:C,Report!A1027,Purchase!D:D))</f>
        <v/>
      </c>
      <c r="C1027" s="7" t="str">
        <f>IF(SUMIF(Used!C:C,Report!A1027,Used!D:D)=0,"",SUMIF(Used!C:C,Report!A1027,Used!D:D))</f>
        <v/>
      </c>
      <c r="D1027" s="7" t="str">
        <f t="shared" si="32"/>
        <v/>
      </c>
      <c r="E1027" s="9" t="str">
        <f>IFERROR((SUMIF(Purchase!C:C,Report!A1027,Purchase!F:F)/B1027),"")</f>
        <v/>
      </c>
      <c r="F1027" s="12" t="str">
        <f t="shared" ref="F1027:F1090" si="33">IFERROR(E1027*D1027,"")</f>
        <v/>
      </c>
    </row>
    <row r="1028" spans="1:6" x14ac:dyDescent="0.25">
      <c r="A1028" s="6" t="str">
        <f t="array" ref="A1028">IFERROR(INDEX(Purchase!$C$2:$C$5002, MATCH(0, COUNTIF($A$1:A1027,Purchase!$C$2:$C$5002 ), 0)),"")</f>
        <v/>
      </c>
      <c r="B1028" s="7" t="str">
        <f>IF(SUMIF(Purchase!C:C,Report!A1028,Purchase!D:D)=0,"",SUMIF(Purchase!C:C,Report!A1028,Purchase!D:D))</f>
        <v/>
      </c>
      <c r="C1028" s="7" t="str">
        <f>IF(SUMIF(Used!C:C,Report!A1028,Used!D:D)=0,"",SUMIF(Used!C:C,Report!A1028,Used!D:D))</f>
        <v/>
      </c>
      <c r="D1028" s="7" t="str">
        <f t="shared" si="32"/>
        <v/>
      </c>
      <c r="E1028" s="9" t="str">
        <f>IFERROR((SUMIF(Purchase!C:C,Report!A1028,Purchase!F:F)/B1028),"")</f>
        <v/>
      </c>
      <c r="F1028" s="12" t="str">
        <f t="shared" si="33"/>
        <v/>
      </c>
    </row>
    <row r="1029" spans="1:6" x14ac:dyDescent="0.25">
      <c r="A1029" s="6" t="str">
        <f t="array" ref="A1029">IFERROR(INDEX(Purchase!$C$2:$C$5002, MATCH(0, COUNTIF($A$1:A1028,Purchase!$C$2:$C$5002 ), 0)),"")</f>
        <v/>
      </c>
      <c r="B1029" s="7" t="str">
        <f>IF(SUMIF(Purchase!C:C,Report!A1029,Purchase!D:D)=0,"",SUMIF(Purchase!C:C,Report!A1029,Purchase!D:D))</f>
        <v/>
      </c>
      <c r="C1029" s="7" t="str">
        <f>IF(SUMIF(Used!C:C,Report!A1029,Used!D:D)=0,"",SUMIF(Used!C:C,Report!A1029,Used!D:D))</f>
        <v/>
      </c>
      <c r="D1029" s="7" t="str">
        <f t="shared" si="32"/>
        <v/>
      </c>
      <c r="E1029" s="9" t="str">
        <f>IFERROR((SUMIF(Purchase!C:C,Report!A1029,Purchase!F:F)/B1029),"")</f>
        <v/>
      </c>
      <c r="F1029" s="12" t="str">
        <f t="shared" si="33"/>
        <v/>
      </c>
    </row>
    <row r="1030" spans="1:6" x14ac:dyDescent="0.25">
      <c r="A1030" s="6" t="str">
        <f t="array" ref="A1030">IFERROR(INDEX(Purchase!$C$2:$C$5002, MATCH(0, COUNTIF($A$1:A1029,Purchase!$C$2:$C$5002 ), 0)),"")</f>
        <v/>
      </c>
      <c r="B1030" s="7" t="str">
        <f>IF(SUMIF(Purchase!C:C,Report!A1030,Purchase!D:D)=0,"",SUMIF(Purchase!C:C,Report!A1030,Purchase!D:D))</f>
        <v/>
      </c>
      <c r="C1030" s="7" t="str">
        <f>IF(SUMIF(Used!C:C,Report!A1030,Used!D:D)=0,"",SUMIF(Used!C:C,Report!A1030,Used!D:D))</f>
        <v/>
      </c>
      <c r="D1030" s="7" t="str">
        <f t="shared" si="32"/>
        <v/>
      </c>
      <c r="E1030" s="9" t="str">
        <f>IFERROR((SUMIF(Purchase!C:C,Report!A1030,Purchase!F:F)/B1030),"")</f>
        <v/>
      </c>
      <c r="F1030" s="12" t="str">
        <f t="shared" si="33"/>
        <v/>
      </c>
    </row>
    <row r="1031" spans="1:6" x14ac:dyDescent="0.25">
      <c r="A1031" s="6" t="str">
        <f t="array" ref="A1031">IFERROR(INDEX(Purchase!$C$2:$C$5002, MATCH(0, COUNTIF($A$1:A1030,Purchase!$C$2:$C$5002 ), 0)),"")</f>
        <v/>
      </c>
      <c r="B1031" s="7" t="str">
        <f>IF(SUMIF(Purchase!C:C,Report!A1031,Purchase!D:D)=0,"",SUMIF(Purchase!C:C,Report!A1031,Purchase!D:D))</f>
        <v/>
      </c>
      <c r="C1031" s="7" t="str">
        <f>IF(SUMIF(Used!C:C,Report!A1031,Used!D:D)=0,"",SUMIF(Used!C:C,Report!A1031,Used!D:D))</f>
        <v/>
      </c>
      <c r="D1031" s="7" t="str">
        <f t="shared" si="32"/>
        <v/>
      </c>
      <c r="E1031" s="9" t="str">
        <f>IFERROR((SUMIF(Purchase!C:C,Report!A1031,Purchase!F:F)/B1031),"")</f>
        <v/>
      </c>
      <c r="F1031" s="12" t="str">
        <f t="shared" si="33"/>
        <v/>
      </c>
    </row>
    <row r="1032" spans="1:6" x14ac:dyDescent="0.25">
      <c r="A1032" s="6" t="str">
        <f t="array" ref="A1032">IFERROR(INDEX(Purchase!$C$2:$C$5002, MATCH(0, COUNTIF($A$1:A1031,Purchase!$C$2:$C$5002 ), 0)),"")</f>
        <v/>
      </c>
      <c r="B1032" s="7" t="str">
        <f>IF(SUMIF(Purchase!C:C,Report!A1032,Purchase!D:D)=0,"",SUMIF(Purchase!C:C,Report!A1032,Purchase!D:D))</f>
        <v/>
      </c>
      <c r="C1032" s="7" t="str">
        <f>IF(SUMIF(Used!C:C,Report!A1032,Used!D:D)=0,"",SUMIF(Used!C:C,Report!A1032,Used!D:D))</f>
        <v/>
      </c>
      <c r="D1032" s="7" t="str">
        <f t="shared" si="32"/>
        <v/>
      </c>
      <c r="E1032" s="9" t="str">
        <f>IFERROR((SUMIF(Purchase!C:C,Report!A1032,Purchase!F:F)/B1032),"")</f>
        <v/>
      </c>
      <c r="F1032" s="12" t="str">
        <f t="shared" si="33"/>
        <v/>
      </c>
    </row>
    <row r="1033" spans="1:6" x14ac:dyDescent="0.25">
      <c r="A1033" s="6" t="str">
        <f t="array" ref="A1033">IFERROR(INDEX(Purchase!$C$2:$C$5002, MATCH(0, COUNTIF($A$1:A1032,Purchase!$C$2:$C$5002 ), 0)),"")</f>
        <v/>
      </c>
      <c r="B1033" s="7" t="str">
        <f>IF(SUMIF(Purchase!C:C,Report!A1033,Purchase!D:D)=0,"",SUMIF(Purchase!C:C,Report!A1033,Purchase!D:D))</f>
        <v/>
      </c>
      <c r="C1033" s="7" t="str">
        <f>IF(SUMIF(Used!C:C,Report!A1033,Used!D:D)=0,"",SUMIF(Used!C:C,Report!A1033,Used!D:D))</f>
        <v/>
      </c>
      <c r="D1033" s="7" t="str">
        <f t="shared" ref="D1033:D1096" si="34">IFERROR(B1033-C1033,"")</f>
        <v/>
      </c>
      <c r="E1033" s="9" t="str">
        <f>IFERROR((SUMIF(Purchase!C:C,Report!A1033,Purchase!F:F)/B1033),"")</f>
        <v/>
      </c>
      <c r="F1033" s="12" t="str">
        <f t="shared" si="33"/>
        <v/>
      </c>
    </row>
    <row r="1034" spans="1:6" x14ac:dyDescent="0.25">
      <c r="A1034" s="6" t="str">
        <f t="array" ref="A1034">IFERROR(INDEX(Purchase!$C$2:$C$5002, MATCH(0, COUNTIF($A$1:A1033,Purchase!$C$2:$C$5002 ), 0)),"")</f>
        <v/>
      </c>
      <c r="B1034" s="7" t="str">
        <f>IF(SUMIF(Purchase!C:C,Report!A1034,Purchase!D:D)=0,"",SUMIF(Purchase!C:C,Report!A1034,Purchase!D:D))</f>
        <v/>
      </c>
      <c r="C1034" s="7" t="str">
        <f>IF(SUMIF(Used!C:C,Report!A1034,Used!D:D)=0,"",SUMIF(Used!C:C,Report!A1034,Used!D:D))</f>
        <v/>
      </c>
      <c r="D1034" s="7" t="str">
        <f t="shared" si="34"/>
        <v/>
      </c>
      <c r="E1034" s="9" t="str">
        <f>IFERROR((SUMIF(Purchase!C:C,Report!A1034,Purchase!F:F)/B1034),"")</f>
        <v/>
      </c>
      <c r="F1034" s="12" t="str">
        <f t="shared" si="33"/>
        <v/>
      </c>
    </row>
    <row r="1035" spans="1:6" x14ac:dyDescent="0.25">
      <c r="A1035" s="6" t="str">
        <f t="array" ref="A1035">IFERROR(INDEX(Purchase!$C$2:$C$5002, MATCH(0, COUNTIF($A$1:A1034,Purchase!$C$2:$C$5002 ), 0)),"")</f>
        <v/>
      </c>
      <c r="B1035" s="7" t="str">
        <f>IF(SUMIF(Purchase!C:C,Report!A1035,Purchase!D:D)=0,"",SUMIF(Purchase!C:C,Report!A1035,Purchase!D:D))</f>
        <v/>
      </c>
      <c r="C1035" s="7" t="str">
        <f>IF(SUMIF(Used!C:C,Report!A1035,Used!D:D)=0,"",SUMIF(Used!C:C,Report!A1035,Used!D:D))</f>
        <v/>
      </c>
      <c r="D1035" s="7" t="str">
        <f t="shared" si="34"/>
        <v/>
      </c>
      <c r="E1035" s="9" t="str">
        <f>IFERROR((SUMIF(Purchase!C:C,Report!A1035,Purchase!F:F)/B1035),"")</f>
        <v/>
      </c>
      <c r="F1035" s="12" t="str">
        <f t="shared" si="33"/>
        <v/>
      </c>
    </row>
    <row r="1036" spans="1:6" x14ac:dyDescent="0.25">
      <c r="A1036" s="6" t="str">
        <f t="array" ref="A1036">IFERROR(INDEX(Purchase!$C$2:$C$5002, MATCH(0, COUNTIF($A$1:A1035,Purchase!$C$2:$C$5002 ), 0)),"")</f>
        <v/>
      </c>
      <c r="B1036" s="7" t="str">
        <f>IF(SUMIF(Purchase!C:C,Report!A1036,Purchase!D:D)=0,"",SUMIF(Purchase!C:C,Report!A1036,Purchase!D:D))</f>
        <v/>
      </c>
      <c r="C1036" s="7" t="str">
        <f>IF(SUMIF(Used!C:C,Report!A1036,Used!D:D)=0,"",SUMIF(Used!C:C,Report!A1036,Used!D:D))</f>
        <v/>
      </c>
      <c r="D1036" s="7" t="str">
        <f t="shared" si="34"/>
        <v/>
      </c>
      <c r="E1036" s="9" t="str">
        <f>IFERROR((SUMIF(Purchase!C:C,Report!A1036,Purchase!F:F)/B1036),"")</f>
        <v/>
      </c>
      <c r="F1036" s="12" t="str">
        <f t="shared" si="33"/>
        <v/>
      </c>
    </row>
    <row r="1037" spans="1:6" x14ac:dyDescent="0.25">
      <c r="A1037" s="6" t="str">
        <f t="array" ref="A1037">IFERROR(INDEX(Purchase!$C$2:$C$5002, MATCH(0, COUNTIF($A$1:A1036,Purchase!$C$2:$C$5002 ), 0)),"")</f>
        <v/>
      </c>
      <c r="B1037" s="7" t="str">
        <f>IF(SUMIF(Purchase!C:C,Report!A1037,Purchase!D:D)=0,"",SUMIF(Purchase!C:C,Report!A1037,Purchase!D:D))</f>
        <v/>
      </c>
      <c r="C1037" s="7" t="str">
        <f>IF(SUMIF(Used!C:C,Report!A1037,Used!D:D)=0,"",SUMIF(Used!C:C,Report!A1037,Used!D:D))</f>
        <v/>
      </c>
      <c r="D1037" s="7" t="str">
        <f t="shared" si="34"/>
        <v/>
      </c>
      <c r="E1037" s="9" t="str">
        <f>IFERROR((SUMIF(Purchase!C:C,Report!A1037,Purchase!F:F)/B1037),"")</f>
        <v/>
      </c>
      <c r="F1037" s="12" t="str">
        <f t="shared" si="33"/>
        <v/>
      </c>
    </row>
    <row r="1038" spans="1:6" x14ac:dyDescent="0.25">
      <c r="A1038" s="6" t="str">
        <f t="array" ref="A1038">IFERROR(INDEX(Purchase!$C$2:$C$5002, MATCH(0, COUNTIF($A$1:A1037,Purchase!$C$2:$C$5002 ), 0)),"")</f>
        <v/>
      </c>
      <c r="B1038" s="7" t="str">
        <f>IF(SUMIF(Purchase!C:C,Report!A1038,Purchase!D:D)=0,"",SUMIF(Purchase!C:C,Report!A1038,Purchase!D:D))</f>
        <v/>
      </c>
      <c r="C1038" s="7" t="str">
        <f>IF(SUMIF(Used!C:C,Report!A1038,Used!D:D)=0,"",SUMIF(Used!C:C,Report!A1038,Used!D:D))</f>
        <v/>
      </c>
      <c r="D1038" s="7" t="str">
        <f t="shared" si="34"/>
        <v/>
      </c>
      <c r="E1038" s="9" t="str">
        <f>IFERROR((SUMIF(Purchase!C:C,Report!A1038,Purchase!F:F)/B1038),"")</f>
        <v/>
      </c>
      <c r="F1038" s="12" t="str">
        <f t="shared" si="33"/>
        <v/>
      </c>
    </row>
    <row r="1039" spans="1:6" x14ac:dyDescent="0.25">
      <c r="A1039" s="6" t="str">
        <f t="array" ref="A1039">IFERROR(INDEX(Purchase!$C$2:$C$5002, MATCH(0, COUNTIF($A$1:A1038,Purchase!$C$2:$C$5002 ), 0)),"")</f>
        <v/>
      </c>
      <c r="B1039" s="7" t="str">
        <f>IF(SUMIF(Purchase!C:C,Report!A1039,Purchase!D:D)=0,"",SUMIF(Purchase!C:C,Report!A1039,Purchase!D:D))</f>
        <v/>
      </c>
      <c r="C1039" s="7" t="str">
        <f>IF(SUMIF(Used!C:C,Report!A1039,Used!D:D)=0,"",SUMIF(Used!C:C,Report!A1039,Used!D:D))</f>
        <v/>
      </c>
      <c r="D1039" s="7" t="str">
        <f t="shared" si="34"/>
        <v/>
      </c>
      <c r="E1039" s="9" t="str">
        <f>IFERROR((SUMIF(Purchase!C:C,Report!A1039,Purchase!F:F)/B1039),"")</f>
        <v/>
      </c>
      <c r="F1039" s="12" t="str">
        <f t="shared" si="33"/>
        <v/>
      </c>
    </row>
    <row r="1040" spans="1:6" x14ac:dyDescent="0.25">
      <c r="A1040" s="6" t="str">
        <f t="array" ref="A1040">IFERROR(INDEX(Purchase!$C$2:$C$5002, MATCH(0, COUNTIF($A$1:A1039,Purchase!$C$2:$C$5002 ), 0)),"")</f>
        <v/>
      </c>
      <c r="B1040" s="7" t="str">
        <f>IF(SUMIF(Purchase!C:C,Report!A1040,Purchase!D:D)=0,"",SUMIF(Purchase!C:C,Report!A1040,Purchase!D:D))</f>
        <v/>
      </c>
      <c r="C1040" s="7" t="str">
        <f>IF(SUMIF(Used!C:C,Report!A1040,Used!D:D)=0,"",SUMIF(Used!C:C,Report!A1040,Used!D:D))</f>
        <v/>
      </c>
      <c r="D1040" s="7" t="str">
        <f t="shared" si="34"/>
        <v/>
      </c>
      <c r="E1040" s="9" t="str">
        <f>IFERROR((SUMIF(Purchase!C:C,Report!A1040,Purchase!F:F)/B1040),"")</f>
        <v/>
      </c>
      <c r="F1040" s="12" t="str">
        <f t="shared" si="33"/>
        <v/>
      </c>
    </row>
    <row r="1041" spans="1:6" x14ac:dyDescent="0.25">
      <c r="A1041" s="6" t="str">
        <f t="array" ref="A1041">IFERROR(INDEX(Purchase!$C$2:$C$5002, MATCH(0, COUNTIF($A$1:A1040,Purchase!$C$2:$C$5002 ), 0)),"")</f>
        <v/>
      </c>
      <c r="B1041" s="7" t="str">
        <f>IF(SUMIF(Purchase!C:C,Report!A1041,Purchase!D:D)=0,"",SUMIF(Purchase!C:C,Report!A1041,Purchase!D:D))</f>
        <v/>
      </c>
      <c r="C1041" s="7" t="str">
        <f>IF(SUMIF(Used!C:C,Report!A1041,Used!D:D)=0,"",SUMIF(Used!C:C,Report!A1041,Used!D:D))</f>
        <v/>
      </c>
      <c r="D1041" s="7" t="str">
        <f t="shared" si="34"/>
        <v/>
      </c>
      <c r="E1041" s="9" t="str">
        <f>IFERROR((SUMIF(Purchase!C:C,Report!A1041,Purchase!F:F)/B1041),"")</f>
        <v/>
      </c>
      <c r="F1041" s="12" t="str">
        <f t="shared" si="33"/>
        <v/>
      </c>
    </row>
    <row r="1042" spans="1:6" x14ac:dyDescent="0.25">
      <c r="A1042" s="6" t="str">
        <f t="array" ref="A1042">IFERROR(INDEX(Purchase!$C$2:$C$5002, MATCH(0, COUNTIF($A$1:A1041,Purchase!$C$2:$C$5002 ), 0)),"")</f>
        <v/>
      </c>
      <c r="B1042" s="7" t="str">
        <f>IF(SUMIF(Purchase!C:C,Report!A1042,Purchase!D:D)=0,"",SUMIF(Purchase!C:C,Report!A1042,Purchase!D:D))</f>
        <v/>
      </c>
      <c r="C1042" s="7" t="str">
        <f>IF(SUMIF(Used!C:C,Report!A1042,Used!D:D)=0,"",SUMIF(Used!C:C,Report!A1042,Used!D:D))</f>
        <v/>
      </c>
      <c r="D1042" s="7" t="str">
        <f t="shared" si="34"/>
        <v/>
      </c>
      <c r="E1042" s="9" t="str">
        <f>IFERROR((SUMIF(Purchase!C:C,Report!A1042,Purchase!F:F)/B1042),"")</f>
        <v/>
      </c>
      <c r="F1042" s="12" t="str">
        <f t="shared" si="33"/>
        <v/>
      </c>
    </row>
    <row r="1043" spans="1:6" x14ac:dyDescent="0.25">
      <c r="A1043" s="6" t="str">
        <f t="array" ref="A1043">IFERROR(INDEX(Purchase!$C$2:$C$5002, MATCH(0, COUNTIF($A$1:A1042,Purchase!$C$2:$C$5002 ), 0)),"")</f>
        <v/>
      </c>
      <c r="B1043" s="7" t="str">
        <f>IF(SUMIF(Purchase!C:C,Report!A1043,Purchase!D:D)=0,"",SUMIF(Purchase!C:C,Report!A1043,Purchase!D:D))</f>
        <v/>
      </c>
      <c r="C1043" s="7" t="str">
        <f>IF(SUMIF(Used!C:C,Report!A1043,Used!D:D)=0,"",SUMIF(Used!C:C,Report!A1043,Used!D:D))</f>
        <v/>
      </c>
      <c r="D1043" s="7" t="str">
        <f t="shared" si="34"/>
        <v/>
      </c>
      <c r="E1043" s="9" t="str">
        <f>IFERROR((SUMIF(Purchase!C:C,Report!A1043,Purchase!F:F)/B1043),"")</f>
        <v/>
      </c>
      <c r="F1043" s="12" t="str">
        <f t="shared" si="33"/>
        <v/>
      </c>
    </row>
    <row r="1044" spans="1:6" x14ac:dyDescent="0.25">
      <c r="A1044" s="6" t="str">
        <f t="array" ref="A1044">IFERROR(INDEX(Purchase!$C$2:$C$5002, MATCH(0, COUNTIF($A$1:A1043,Purchase!$C$2:$C$5002 ), 0)),"")</f>
        <v/>
      </c>
      <c r="B1044" s="7" t="str">
        <f>IF(SUMIF(Purchase!C:C,Report!A1044,Purchase!D:D)=0,"",SUMIF(Purchase!C:C,Report!A1044,Purchase!D:D))</f>
        <v/>
      </c>
      <c r="C1044" s="7" t="str">
        <f>IF(SUMIF(Used!C:C,Report!A1044,Used!D:D)=0,"",SUMIF(Used!C:C,Report!A1044,Used!D:D))</f>
        <v/>
      </c>
      <c r="D1044" s="7" t="str">
        <f t="shared" si="34"/>
        <v/>
      </c>
      <c r="E1044" s="9" t="str">
        <f>IFERROR((SUMIF(Purchase!C:C,Report!A1044,Purchase!F:F)/B1044),"")</f>
        <v/>
      </c>
      <c r="F1044" s="12" t="str">
        <f t="shared" si="33"/>
        <v/>
      </c>
    </row>
    <row r="1045" spans="1:6" x14ac:dyDescent="0.25">
      <c r="A1045" s="6" t="str">
        <f t="array" ref="A1045">IFERROR(INDEX(Purchase!$C$2:$C$5002, MATCH(0, COUNTIF($A$1:A1044,Purchase!$C$2:$C$5002 ), 0)),"")</f>
        <v/>
      </c>
      <c r="B1045" s="7" t="str">
        <f>IF(SUMIF(Purchase!C:C,Report!A1045,Purchase!D:D)=0,"",SUMIF(Purchase!C:C,Report!A1045,Purchase!D:D))</f>
        <v/>
      </c>
      <c r="C1045" s="7" t="str">
        <f>IF(SUMIF(Used!C:C,Report!A1045,Used!D:D)=0,"",SUMIF(Used!C:C,Report!A1045,Used!D:D))</f>
        <v/>
      </c>
      <c r="D1045" s="7" t="str">
        <f t="shared" si="34"/>
        <v/>
      </c>
      <c r="E1045" s="9" t="str">
        <f>IFERROR((SUMIF(Purchase!C:C,Report!A1045,Purchase!F:F)/B1045),"")</f>
        <v/>
      </c>
      <c r="F1045" s="12" t="str">
        <f t="shared" si="33"/>
        <v/>
      </c>
    </row>
    <row r="1046" spans="1:6" x14ac:dyDescent="0.25">
      <c r="A1046" s="6" t="str">
        <f t="array" ref="A1046">IFERROR(INDEX(Purchase!$C$2:$C$5002, MATCH(0, COUNTIF($A$1:A1045,Purchase!$C$2:$C$5002 ), 0)),"")</f>
        <v/>
      </c>
      <c r="B1046" s="7" t="str">
        <f>IF(SUMIF(Purchase!C:C,Report!A1046,Purchase!D:D)=0,"",SUMIF(Purchase!C:C,Report!A1046,Purchase!D:D))</f>
        <v/>
      </c>
      <c r="C1046" s="7" t="str">
        <f>IF(SUMIF(Used!C:C,Report!A1046,Used!D:D)=0,"",SUMIF(Used!C:C,Report!A1046,Used!D:D))</f>
        <v/>
      </c>
      <c r="D1046" s="7" t="str">
        <f t="shared" si="34"/>
        <v/>
      </c>
      <c r="E1046" s="9" t="str">
        <f>IFERROR((SUMIF(Purchase!C:C,Report!A1046,Purchase!F:F)/B1046),"")</f>
        <v/>
      </c>
      <c r="F1046" s="12" t="str">
        <f t="shared" si="33"/>
        <v/>
      </c>
    </row>
    <row r="1047" spans="1:6" x14ac:dyDescent="0.25">
      <c r="A1047" s="6" t="str">
        <f t="array" ref="A1047">IFERROR(INDEX(Purchase!$C$2:$C$5002, MATCH(0, COUNTIF($A$1:A1046,Purchase!$C$2:$C$5002 ), 0)),"")</f>
        <v/>
      </c>
      <c r="B1047" s="7" t="str">
        <f>IF(SUMIF(Purchase!C:C,Report!A1047,Purchase!D:D)=0,"",SUMIF(Purchase!C:C,Report!A1047,Purchase!D:D))</f>
        <v/>
      </c>
      <c r="C1047" s="7" t="str">
        <f>IF(SUMIF(Used!C:C,Report!A1047,Used!D:D)=0,"",SUMIF(Used!C:C,Report!A1047,Used!D:D))</f>
        <v/>
      </c>
      <c r="D1047" s="7" t="str">
        <f t="shared" si="34"/>
        <v/>
      </c>
      <c r="E1047" s="9" t="str">
        <f>IFERROR((SUMIF(Purchase!C:C,Report!A1047,Purchase!F:F)/B1047),"")</f>
        <v/>
      </c>
      <c r="F1047" s="12" t="str">
        <f t="shared" si="33"/>
        <v/>
      </c>
    </row>
    <row r="1048" spans="1:6" x14ac:dyDescent="0.25">
      <c r="A1048" s="6" t="str">
        <f t="array" ref="A1048">IFERROR(INDEX(Purchase!$C$2:$C$5002, MATCH(0, COUNTIF($A$1:A1047,Purchase!$C$2:$C$5002 ), 0)),"")</f>
        <v/>
      </c>
      <c r="B1048" s="7" t="str">
        <f>IF(SUMIF(Purchase!C:C,Report!A1048,Purchase!D:D)=0,"",SUMIF(Purchase!C:C,Report!A1048,Purchase!D:D))</f>
        <v/>
      </c>
      <c r="C1048" s="7" t="str">
        <f>IF(SUMIF(Used!C:C,Report!A1048,Used!D:D)=0,"",SUMIF(Used!C:C,Report!A1048,Used!D:D))</f>
        <v/>
      </c>
      <c r="D1048" s="7" t="str">
        <f t="shared" si="34"/>
        <v/>
      </c>
      <c r="E1048" s="9" t="str">
        <f>IFERROR((SUMIF(Purchase!C:C,Report!A1048,Purchase!F:F)/B1048),"")</f>
        <v/>
      </c>
      <c r="F1048" s="12" t="str">
        <f t="shared" si="33"/>
        <v/>
      </c>
    </row>
    <row r="1049" spans="1:6" x14ac:dyDescent="0.25">
      <c r="A1049" s="6" t="str">
        <f t="array" ref="A1049">IFERROR(INDEX(Purchase!$C$2:$C$5002, MATCH(0, COUNTIF($A$1:A1048,Purchase!$C$2:$C$5002 ), 0)),"")</f>
        <v/>
      </c>
      <c r="B1049" s="7" t="str">
        <f>IF(SUMIF(Purchase!C:C,Report!A1049,Purchase!D:D)=0,"",SUMIF(Purchase!C:C,Report!A1049,Purchase!D:D))</f>
        <v/>
      </c>
      <c r="C1049" s="7" t="str">
        <f>IF(SUMIF(Used!C:C,Report!A1049,Used!D:D)=0,"",SUMIF(Used!C:C,Report!A1049,Used!D:D))</f>
        <v/>
      </c>
      <c r="D1049" s="7" t="str">
        <f t="shared" si="34"/>
        <v/>
      </c>
      <c r="E1049" s="9" t="str">
        <f>IFERROR((SUMIF(Purchase!C:C,Report!A1049,Purchase!F:F)/B1049),"")</f>
        <v/>
      </c>
      <c r="F1049" s="12" t="str">
        <f t="shared" si="33"/>
        <v/>
      </c>
    </row>
    <row r="1050" spans="1:6" x14ac:dyDescent="0.25">
      <c r="A1050" s="6" t="str">
        <f t="array" ref="A1050">IFERROR(INDEX(Purchase!$C$2:$C$5002, MATCH(0, COUNTIF($A$1:A1049,Purchase!$C$2:$C$5002 ), 0)),"")</f>
        <v/>
      </c>
      <c r="B1050" s="7" t="str">
        <f>IF(SUMIF(Purchase!C:C,Report!A1050,Purchase!D:D)=0,"",SUMIF(Purchase!C:C,Report!A1050,Purchase!D:D))</f>
        <v/>
      </c>
      <c r="C1050" s="7" t="str">
        <f>IF(SUMIF(Used!C:C,Report!A1050,Used!D:D)=0,"",SUMIF(Used!C:C,Report!A1050,Used!D:D))</f>
        <v/>
      </c>
      <c r="D1050" s="7" t="str">
        <f t="shared" si="34"/>
        <v/>
      </c>
      <c r="E1050" s="9" t="str">
        <f>IFERROR((SUMIF(Purchase!C:C,Report!A1050,Purchase!F:F)/B1050),"")</f>
        <v/>
      </c>
      <c r="F1050" s="12" t="str">
        <f t="shared" si="33"/>
        <v/>
      </c>
    </row>
    <row r="1051" spans="1:6" x14ac:dyDescent="0.25">
      <c r="A1051" s="6" t="str">
        <f t="array" ref="A1051">IFERROR(INDEX(Purchase!$C$2:$C$5002, MATCH(0, COUNTIF($A$1:A1050,Purchase!$C$2:$C$5002 ), 0)),"")</f>
        <v/>
      </c>
      <c r="B1051" s="7" t="str">
        <f>IF(SUMIF(Purchase!C:C,Report!A1051,Purchase!D:D)=0,"",SUMIF(Purchase!C:C,Report!A1051,Purchase!D:D))</f>
        <v/>
      </c>
      <c r="C1051" s="7" t="str">
        <f>IF(SUMIF(Used!C:C,Report!A1051,Used!D:D)=0,"",SUMIF(Used!C:C,Report!A1051,Used!D:D))</f>
        <v/>
      </c>
      <c r="D1051" s="7" t="str">
        <f t="shared" si="34"/>
        <v/>
      </c>
      <c r="E1051" s="9" t="str">
        <f>IFERROR((SUMIF(Purchase!C:C,Report!A1051,Purchase!F:F)/B1051),"")</f>
        <v/>
      </c>
      <c r="F1051" s="12" t="str">
        <f t="shared" si="33"/>
        <v/>
      </c>
    </row>
    <row r="1052" spans="1:6" x14ac:dyDescent="0.25">
      <c r="A1052" s="6" t="str">
        <f t="array" ref="A1052">IFERROR(INDEX(Purchase!$C$2:$C$5002, MATCH(0, COUNTIF($A$1:A1051,Purchase!$C$2:$C$5002 ), 0)),"")</f>
        <v/>
      </c>
      <c r="B1052" s="7" t="str">
        <f>IF(SUMIF(Purchase!C:C,Report!A1052,Purchase!D:D)=0,"",SUMIF(Purchase!C:C,Report!A1052,Purchase!D:D))</f>
        <v/>
      </c>
      <c r="C1052" s="7" t="str">
        <f>IF(SUMIF(Used!C:C,Report!A1052,Used!D:D)=0,"",SUMIF(Used!C:C,Report!A1052,Used!D:D))</f>
        <v/>
      </c>
      <c r="D1052" s="7" t="str">
        <f t="shared" si="34"/>
        <v/>
      </c>
      <c r="E1052" s="9" t="str">
        <f>IFERROR((SUMIF(Purchase!C:C,Report!A1052,Purchase!F:F)/B1052),"")</f>
        <v/>
      </c>
      <c r="F1052" s="12" t="str">
        <f t="shared" si="33"/>
        <v/>
      </c>
    </row>
    <row r="1053" spans="1:6" x14ac:dyDescent="0.25">
      <c r="A1053" s="6" t="str">
        <f t="array" ref="A1053">IFERROR(INDEX(Purchase!$C$2:$C$5002, MATCH(0, COUNTIF($A$1:A1052,Purchase!$C$2:$C$5002 ), 0)),"")</f>
        <v/>
      </c>
      <c r="B1053" s="7" t="str">
        <f>IF(SUMIF(Purchase!C:C,Report!A1053,Purchase!D:D)=0,"",SUMIF(Purchase!C:C,Report!A1053,Purchase!D:D))</f>
        <v/>
      </c>
      <c r="C1053" s="7" t="str">
        <f>IF(SUMIF(Used!C:C,Report!A1053,Used!D:D)=0,"",SUMIF(Used!C:C,Report!A1053,Used!D:D))</f>
        <v/>
      </c>
      <c r="D1053" s="7" t="str">
        <f t="shared" si="34"/>
        <v/>
      </c>
      <c r="E1053" s="9" t="str">
        <f>IFERROR((SUMIF(Purchase!C:C,Report!A1053,Purchase!F:F)/B1053),"")</f>
        <v/>
      </c>
      <c r="F1053" s="12" t="str">
        <f t="shared" si="33"/>
        <v/>
      </c>
    </row>
    <row r="1054" spans="1:6" x14ac:dyDescent="0.25">
      <c r="A1054" s="6" t="str">
        <f t="array" ref="A1054">IFERROR(INDEX(Purchase!$C$2:$C$5002, MATCH(0, COUNTIF($A$1:A1053,Purchase!$C$2:$C$5002 ), 0)),"")</f>
        <v/>
      </c>
      <c r="B1054" s="7" t="str">
        <f>IF(SUMIF(Purchase!C:C,Report!A1054,Purchase!D:D)=0,"",SUMIF(Purchase!C:C,Report!A1054,Purchase!D:D))</f>
        <v/>
      </c>
      <c r="C1054" s="7" t="str">
        <f>IF(SUMIF(Used!C:C,Report!A1054,Used!D:D)=0,"",SUMIF(Used!C:C,Report!A1054,Used!D:D))</f>
        <v/>
      </c>
      <c r="D1054" s="7" t="str">
        <f t="shared" si="34"/>
        <v/>
      </c>
      <c r="E1054" s="9" t="str">
        <f>IFERROR((SUMIF(Purchase!C:C,Report!A1054,Purchase!F:F)/B1054),"")</f>
        <v/>
      </c>
      <c r="F1054" s="12" t="str">
        <f t="shared" si="33"/>
        <v/>
      </c>
    </row>
    <row r="1055" spans="1:6" x14ac:dyDescent="0.25">
      <c r="A1055" s="6" t="str">
        <f t="array" ref="A1055">IFERROR(INDEX(Purchase!$C$2:$C$5002, MATCH(0, COUNTIF($A$1:A1054,Purchase!$C$2:$C$5002 ), 0)),"")</f>
        <v/>
      </c>
      <c r="B1055" s="7" t="str">
        <f>IF(SUMIF(Purchase!C:C,Report!A1055,Purchase!D:D)=0,"",SUMIF(Purchase!C:C,Report!A1055,Purchase!D:D))</f>
        <v/>
      </c>
      <c r="C1055" s="7" t="str">
        <f>IF(SUMIF(Used!C:C,Report!A1055,Used!D:D)=0,"",SUMIF(Used!C:C,Report!A1055,Used!D:D))</f>
        <v/>
      </c>
      <c r="D1055" s="7" t="str">
        <f t="shared" si="34"/>
        <v/>
      </c>
      <c r="E1055" s="9" t="str">
        <f>IFERROR((SUMIF(Purchase!C:C,Report!A1055,Purchase!F:F)/B1055),"")</f>
        <v/>
      </c>
      <c r="F1055" s="12" t="str">
        <f t="shared" si="33"/>
        <v/>
      </c>
    </row>
    <row r="1056" spans="1:6" x14ac:dyDescent="0.25">
      <c r="A1056" s="6" t="str">
        <f t="array" ref="A1056">IFERROR(INDEX(Purchase!$C$2:$C$5002, MATCH(0, COUNTIF($A$1:A1055,Purchase!$C$2:$C$5002 ), 0)),"")</f>
        <v/>
      </c>
      <c r="B1056" s="7" t="str">
        <f>IF(SUMIF(Purchase!C:C,Report!A1056,Purchase!D:D)=0,"",SUMIF(Purchase!C:C,Report!A1056,Purchase!D:D))</f>
        <v/>
      </c>
      <c r="C1056" s="7" t="str">
        <f>IF(SUMIF(Used!C:C,Report!A1056,Used!D:D)=0,"",SUMIF(Used!C:C,Report!A1056,Used!D:D))</f>
        <v/>
      </c>
      <c r="D1056" s="7" t="str">
        <f t="shared" si="34"/>
        <v/>
      </c>
      <c r="E1056" s="9" t="str">
        <f>IFERROR((SUMIF(Purchase!C:C,Report!A1056,Purchase!F:F)/B1056),"")</f>
        <v/>
      </c>
      <c r="F1056" s="12" t="str">
        <f t="shared" si="33"/>
        <v/>
      </c>
    </row>
    <row r="1057" spans="1:6" x14ac:dyDescent="0.25">
      <c r="A1057" s="6" t="str">
        <f t="array" ref="A1057">IFERROR(INDEX(Purchase!$C$2:$C$5002, MATCH(0, COUNTIF($A$1:A1056,Purchase!$C$2:$C$5002 ), 0)),"")</f>
        <v/>
      </c>
      <c r="B1057" s="7" t="str">
        <f>IF(SUMIF(Purchase!C:C,Report!A1057,Purchase!D:D)=0,"",SUMIF(Purchase!C:C,Report!A1057,Purchase!D:D))</f>
        <v/>
      </c>
      <c r="C1057" s="7" t="str">
        <f>IF(SUMIF(Used!C:C,Report!A1057,Used!D:D)=0,"",SUMIF(Used!C:C,Report!A1057,Used!D:D))</f>
        <v/>
      </c>
      <c r="D1057" s="7" t="str">
        <f t="shared" si="34"/>
        <v/>
      </c>
      <c r="E1057" s="9" t="str">
        <f>IFERROR((SUMIF(Purchase!C:C,Report!A1057,Purchase!F:F)/B1057),"")</f>
        <v/>
      </c>
      <c r="F1057" s="12" t="str">
        <f t="shared" si="33"/>
        <v/>
      </c>
    </row>
    <row r="1058" spans="1:6" x14ac:dyDescent="0.25">
      <c r="A1058" s="6" t="str">
        <f t="array" ref="A1058">IFERROR(INDEX(Purchase!$C$2:$C$5002, MATCH(0, COUNTIF($A$1:A1057,Purchase!$C$2:$C$5002 ), 0)),"")</f>
        <v/>
      </c>
      <c r="B1058" s="7" t="str">
        <f>IF(SUMIF(Purchase!C:C,Report!A1058,Purchase!D:D)=0,"",SUMIF(Purchase!C:C,Report!A1058,Purchase!D:D))</f>
        <v/>
      </c>
      <c r="C1058" s="7" t="str">
        <f>IF(SUMIF(Used!C:C,Report!A1058,Used!D:D)=0,"",SUMIF(Used!C:C,Report!A1058,Used!D:D))</f>
        <v/>
      </c>
      <c r="D1058" s="7" t="str">
        <f t="shared" si="34"/>
        <v/>
      </c>
      <c r="E1058" s="9" t="str">
        <f>IFERROR((SUMIF(Purchase!C:C,Report!A1058,Purchase!F:F)/B1058),"")</f>
        <v/>
      </c>
      <c r="F1058" s="12" t="str">
        <f t="shared" si="33"/>
        <v/>
      </c>
    </row>
    <row r="1059" spans="1:6" x14ac:dyDescent="0.25">
      <c r="A1059" s="6" t="str">
        <f t="array" ref="A1059">IFERROR(INDEX(Purchase!$C$2:$C$5002, MATCH(0, COUNTIF($A$1:A1058,Purchase!$C$2:$C$5002 ), 0)),"")</f>
        <v/>
      </c>
      <c r="B1059" s="7" t="str">
        <f>IF(SUMIF(Purchase!C:C,Report!A1059,Purchase!D:D)=0,"",SUMIF(Purchase!C:C,Report!A1059,Purchase!D:D))</f>
        <v/>
      </c>
      <c r="C1059" s="7" t="str">
        <f>IF(SUMIF(Used!C:C,Report!A1059,Used!D:D)=0,"",SUMIF(Used!C:C,Report!A1059,Used!D:D))</f>
        <v/>
      </c>
      <c r="D1059" s="7" t="str">
        <f t="shared" si="34"/>
        <v/>
      </c>
      <c r="E1059" s="9" t="str">
        <f>IFERROR((SUMIF(Purchase!C:C,Report!A1059,Purchase!F:F)/B1059),"")</f>
        <v/>
      </c>
      <c r="F1059" s="12" t="str">
        <f t="shared" si="33"/>
        <v/>
      </c>
    </row>
    <row r="1060" spans="1:6" x14ac:dyDescent="0.25">
      <c r="A1060" s="6" t="str">
        <f t="array" ref="A1060">IFERROR(INDEX(Purchase!$C$2:$C$5002, MATCH(0, COUNTIF($A$1:A1059,Purchase!$C$2:$C$5002 ), 0)),"")</f>
        <v/>
      </c>
      <c r="B1060" s="7" t="str">
        <f>IF(SUMIF(Purchase!C:C,Report!A1060,Purchase!D:D)=0,"",SUMIF(Purchase!C:C,Report!A1060,Purchase!D:D))</f>
        <v/>
      </c>
      <c r="C1060" s="7" t="str">
        <f>IF(SUMIF(Used!C:C,Report!A1060,Used!D:D)=0,"",SUMIF(Used!C:C,Report!A1060,Used!D:D))</f>
        <v/>
      </c>
      <c r="D1060" s="7" t="str">
        <f t="shared" si="34"/>
        <v/>
      </c>
      <c r="E1060" s="9" t="str">
        <f>IFERROR((SUMIF(Purchase!C:C,Report!A1060,Purchase!F:F)/B1060),"")</f>
        <v/>
      </c>
      <c r="F1060" s="12" t="str">
        <f t="shared" si="33"/>
        <v/>
      </c>
    </row>
    <row r="1061" spans="1:6" x14ac:dyDescent="0.25">
      <c r="A1061" s="6" t="str">
        <f t="array" ref="A1061">IFERROR(INDEX(Purchase!$C$2:$C$5002, MATCH(0, COUNTIF($A$1:A1060,Purchase!$C$2:$C$5002 ), 0)),"")</f>
        <v/>
      </c>
      <c r="B1061" s="7" t="str">
        <f>IF(SUMIF(Purchase!C:C,Report!A1061,Purchase!D:D)=0,"",SUMIF(Purchase!C:C,Report!A1061,Purchase!D:D))</f>
        <v/>
      </c>
      <c r="C1061" s="7" t="str">
        <f>IF(SUMIF(Used!C:C,Report!A1061,Used!D:D)=0,"",SUMIF(Used!C:C,Report!A1061,Used!D:D))</f>
        <v/>
      </c>
      <c r="D1061" s="7" t="str">
        <f t="shared" si="34"/>
        <v/>
      </c>
      <c r="E1061" s="9" t="str">
        <f>IFERROR((SUMIF(Purchase!C:C,Report!A1061,Purchase!F:F)/B1061),"")</f>
        <v/>
      </c>
      <c r="F1061" s="12" t="str">
        <f t="shared" si="33"/>
        <v/>
      </c>
    </row>
    <row r="1062" spans="1:6" x14ac:dyDescent="0.25">
      <c r="A1062" s="6" t="str">
        <f t="array" ref="A1062">IFERROR(INDEX(Purchase!$C$2:$C$5002, MATCH(0, COUNTIF($A$1:A1061,Purchase!$C$2:$C$5002 ), 0)),"")</f>
        <v/>
      </c>
      <c r="B1062" s="7" t="str">
        <f>IF(SUMIF(Purchase!C:C,Report!A1062,Purchase!D:D)=0,"",SUMIF(Purchase!C:C,Report!A1062,Purchase!D:D))</f>
        <v/>
      </c>
      <c r="C1062" s="7" t="str">
        <f>IF(SUMIF(Used!C:C,Report!A1062,Used!D:D)=0,"",SUMIF(Used!C:C,Report!A1062,Used!D:D))</f>
        <v/>
      </c>
      <c r="D1062" s="7" t="str">
        <f t="shared" si="34"/>
        <v/>
      </c>
      <c r="E1062" s="9" t="str">
        <f>IFERROR((SUMIF(Purchase!C:C,Report!A1062,Purchase!F:F)/B1062),"")</f>
        <v/>
      </c>
      <c r="F1062" s="12" t="str">
        <f t="shared" si="33"/>
        <v/>
      </c>
    </row>
    <row r="1063" spans="1:6" x14ac:dyDescent="0.25">
      <c r="A1063" s="6" t="str">
        <f t="array" ref="A1063">IFERROR(INDEX(Purchase!$C$2:$C$5002, MATCH(0, COUNTIF($A$1:A1062,Purchase!$C$2:$C$5002 ), 0)),"")</f>
        <v/>
      </c>
      <c r="B1063" s="7" t="str">
        <f>IF(SUMIF(Purchase!C:C,Report!A1063,Purchase!D:D)=0,"",SUMIF(Purchase!C:C,Report!A1063,Purchase!D:D))</f>
        <v/>
      </c>
      <c r="C1063" s="7" t="str">
        <f>IF(SUMIF(Used!C:C,Report!A1063,Used!D:D)=0,"",SUMIF(Used!C:C,Report!A1063,Used!D:D))</f>
        <v/>
      </c>
      <c r="D1063" s="7" t="str">
        <f t="shared" si="34"/>
        <v/>
      </c>
      <c r="E1063" s="9" t="str">
        <f>IFERROR((SUMIF(Purchase!C:C,Report!A1063,Purchase!F:F)/B1063),"")</f>
        <v/>
      </c>
      <c r="F1063" s="12" t="str">
        <f t="shared" si="33"/>
        <v/>
      </c>
    </row>
    <row r="1064" spans="1:6" x14ac:dyDescent="0.25">
      <c r="A1064" s="6" t="str">
        <f t="array" ref="A1064">IFERROR(INDEX(Purchase!$C$2:$C$5002, MATCH(0, COUNTIF($A$1:A1063,Purchase!$C$2:$C$5002 ), 0)),"")</f>
        <v/>
      </c>
      <c r="B1064" s="7" t="str">
        <f>IF(SUMIF(Purchase!C:C,Report!A1064,Purchase!D:D)=0,"",SUMIF(Purchase!C:C,Report!A1064,Purchase!D:D))</f>
        <v/>
      </c>
      <c r="C1064" s="7" t="str">
        <f>IF(SUMIF(Used!C:C,Report!A1064,Used!D:D)=0,"",SUMIF(Used!C:C,Report!A1064,Used!D:D))</f>
        <v/>
      </c>
      <c r="D1064" s="7" t="str">
        <f t="shared" si="34"/>
        <v/>
      </c>
      <c r="E1064" s="9" t="str">
        <f>IFERROR((SUMIF(Purchase!C:C,Report!A1064,Purchase!F:F)/B1064),"")</f>
        <v/>
      </c>
      <c r="F1064" s="12" t="str">
        <f t="shared" si="33"/>
        <v/>
      </c>
    </row>
    <row r="1065" spans="1:6" x14ac:dyDescent="0.25">
      <c r="A1065" s="6" t="str">
        <f t="array" ref="A1065">IFERROR(INDEX(Purchase!$C$2:$C$5002, MATCH(0, COUNTIF($A$1:A1064,Purchase!$C$2:$C$5002 ), 0)),"")</f>
        <v/>
      </c>
      <c r="B1065" s="7" t="str">
        <f>IF(SUMIF(Purchase!C:C,Report!A1065,Purchase!D:D)=0,"",SUMIF(Purchase!C:C,Report!A1065,Purchase!D:D))</f>
        <v/>
      </c>
      <c r="C1065" s="7" t="str">
        <f>IF(SUMIF(Used!C:C,Report!A1065,Used!D:D)=0,"",SUMIF(Used!C:C,Report!A1065,Used!D:D))</f>
        <v/>
      </c>
      <c r="D1065" s="7" t="str">
        <f t="shared" si="34"/>
        <v/>
      </c>
      <c r="E1065" s="9" t="str">
        <f>IFERROR((SUMIF(Purchase!C:C,Report!A1065,Purchase!F:F)/B1065),"")</f>
        <v/>
      </c>
      <c r="F1065" s="12" t="str">
        <f t="shared" si="33"/>
        <v/>
      </c>
    </row>
    <row r="1066" spans="1:6" x14ac:dyDescent="0.25">
      <c r="A1066" s="6" t="str">
        <f t="array" ref="A1066">IFERROR(INDEX(Purchase!$C$2:$C$5002, MATCH(0, COUNTIF($A$1:A1065,Purchase!$C$2:$C$5002 ), 0)),"")</f>
        <v/>
      </c>
      <c r="B1066" s="7" t="str">
        <f>IF(SUMIF(Purchase!C:C,Report!A1066,Purchase!D:D)=0,"",SUMIF(Purchase!C:C,Report!A1066,Purchase!D:D))</f>
        <v/>
      </c>
      <c r="C1066" s="7" t="str">
        <f>IF(SUMIF(Used!C:C,Report!A1066,Used!D:D)=0,"",SUMIF(Used!C:C,Report!A1066,Used!D:D))</f>
        <v/>
      </c>
      <c r="D1066" s="7" t="str">
        <f t="shared" si="34"/>
        <v/>
      </c>
      <c r="E1066" s="9" t="str">
        <f>IFERROR((SUMIF(Purchase!C:C,Report!A1066,Purchase!F:F)/B1066),"")</f>
        <v/>
      </c>
      <c r="F1066" s="12" t="str">
        <f t="shared" si="33"/>
        <v/>
      </c>
    </row>
    <row r="1067" spans="1:6" x14ac:dyDescent="0.25">
      <c r="A1067" s="6" t="str">
        <f t="array" ref="A1067">IFERROR(INDEX(Purchase!$C$2:$C$5002, MATCH(0, COUNTIF($A$1:A1066,Purchase!$C$2:$C$5002 ), 0)),"")</f>
        <v/>
      </c>
      <c r="B1067" s="7" t="str">
        <f>IF(SUMIF(Purchase!C:C,Report!A1067,Purchase!D:D)=0,"",SUMIF(Purchase!C:C,Report!A1067,Purchase!D:D))</f>
        <v/>
      </c>
      <c r="C1067" s="7" t="str">
        <f>IF(SUMIF(Used!C:C,Report!A1067,Used!D:D)=0,"",SUMIF(Used!C:C,Report!A1067,Used!D:D))</f>
        <v/>
      </c>
      <c r="D1067" s="7" t="str">
        <f t="shared" si="34"/>
        <v/>
      </c>
      <c r="E1067" s="9" t="str">
        <f>IFERROR((SUMIF(Purchase!C:C,Report!A1067,Purchase!F:F)/B1067),"")</f>
        <v/>
      </c>
      <c r="F1067" s="12" t="str">
        <f t="shared" si="33"/>
        <v/>
      </c>
    </row>
    <row r="1068" spans="1:6" x14ac:dyDescent="0.25">
      <c r="A1068" s="6" t="str">
        <f t="array" ref="A1068">IFERROR(INDEX(Purchase!$C$2:$C$5002, MATCH(0, COUNTIF($A$1:A1067,Purchase!$C$2:$C$5002 ), 0)),"")</f>
        <v/>
      </c>
      <c r="B1068" s="7" t="str">
        <f>IF(SUMIF(Purchase!C:C,Report!A1068,Purchase!D:D)=0,"",SUMIF(Purchase!C:C,Report!A1068,Purchase!D:D))</f>
        <v/>
      </c>
      <c r="C1068" s="7" t="str">
        <f>IF(SUMIF(Used!C:C,Report!A1068,Used!D:D)=0,"",SUMIF(Used!C:C,Report!A1068,Used!D:D))</f>
        <v/>
      </c>
      <c r="D1068" s="7" t="str">
        <f t="shared" si="34"/>
        <v/>
      </c>
      <c r="E1068" s="9" t="str">
        <f>IFERROR((SUMIF(Purchase!C:C,Report!A1068,Purchase!F:F)/B1068),"")</f>
        <v/>
      </c>
      <c r="F1068" s="12" t="str">
        <f t="shared" si="33"/>
        <v/>
      </c>
    </row>
    <row r="1069" spans="1:6" x14ac:dyDescent="0.25">
      <c r="A1069" s="6" t="str">
        <f t="array" ref="A1069">IFERROR(INDEX(Purchase!$C$2:$C$5002, MATCH(0, COUNTIF($A$1:A1068,Purchase!$C$2:$C$5002 ), 0)),"")</f>
        <v/>
      </c>
      <c r="B1069" s="7" t="str">
        <f>IF(SUMIF(Purchase!C:C,Report!A1069,Purchase!D:D)=0,"",SUMIF(Purchase!C:C,Report!A1069,Purchase!D:D))</f>
        <v/>
      </c>
      <c r="C1069" s="7" t="str">
        <f>IF(SUMIF(Used!C:C,Report!A1069,Used!D:D)=0,"",SUMIF(Used!C:C,Report!A1069,Used!D:D))</f>
        <v/>
      </c>
      <c r="D1069" s="7" t="str">
        <f t="shared" si="34"/>
        <v/>
      </c>
      <c r="E1069" s="9" t="str">
        <f>IFERROR((SUMIF(Purchase!C:C,Report!A1069,Purchase!F:F)/B1069),"")</f>
        <v/>
      </c>
      <c r="F1069" s="12" t="str">
        <f t="shared" si="33"/>
        <v/>
      </c>
    </row>
    <row r="1070" spans="1:6" x14ac:dyDescent="0.25">
      <c r="A1070" s="6" t="str">
        <f t="array" ref="A1070">IFERROR(INDEX(Purchase!$C$2:$C$5002, MATCH(0, COUNTIF($A$1:A1069,Purchase!$C$2:$C$5002 ), 0)),"")</f>
        <v/>
      </c>
      <c r="B1070" s="7" t="str">
        <f>IF(SUMIF(Purchase!C:C,Report!A1070,Purchase!D:D)=0,"",SUMIF(Purchase!C:C,Report!A1070,Purchase!D:D))</f>
        <v/>
      </c>
      <c r="C1070" s="7" t="str">
        <f>IF(SUMIF(Used!C:C,Report!A1070,Used!D:D)=0,"",SUMIF(Used!C:C,Report!A1070,Used!D:D))</f>
        <v/>
      </c>
      <c r="D1070" s="7" t="str">
        <f t="shared" si="34"/>
        <v/>
      </c>
      <c r="E1070" s="9" t="str">
        <f>IFERROR((SUMIF(Purchase!C:C,Report!A1070,Purchase!F:F)/B1070),"")</f>
        <v/>
      </c>
      <c r="F1070" s="12" t="str">
        <f t="shared" si="33"/>
        <v/>
      </c>
    </row>
    <row r="1071" spans="1:6" x14ac:dyDescent="0.25">
      <c r="A1071" s="6" t="str">
        <f t="array" ref="A1071">IFERROR(INDEX(Purchase!$C$2:$C$5002, MATCH(0, COUNTIF($A$1:A1070,Purchase!$C$2:$C$5002 ), 0)),"")</f>
        <v/>
      </c>
      <c r="B1071" s="7" t="str">
        <f>IF(SUMIF(Purchase!C:C,Report!A1071,Purchase!D:D)=0,"",SUMIF(Purchase!C:C,Report!A1071,Purchase!D:D))</f>
        <v/>
      </c>
      <c r="C1071" s="7" t="str">
        <f>IF(SUMIF(Used!C:C,Report!A1071,Used!D:D)=0,"",SUMIF(Used!C:C,Report!A1071,Used!D:D))</f>
        <v/>
      </c>
      <c r="D1071" s="7" t="str">
        <f t="shared" si="34"/>
        <v/>
      </c>
      <c r="E1071" s="9" t="str">
        <f>IFERROR((SUMIF(Purchase!C:C,Report!A1071,Purchase!F:F)/B1071),"")</f>
        <v/>
      </c>
      <c r="F1071" s="12" t="str">
        <f t="shared" si="33"/>
        <v/>
      </c>
    </row>
    <row r="1072" spans="1:6" x14ac:dyDescent="0.25">
      <c r="A1072" s="6" t="str">
        <f t="array" ref="A1072">IFERROR(INDEX(Purchase!$C$2:$C$5002, MATCH(0, COUNTIF($A$1:A1071,Purchase!$C$2:$C$5002 ), 0)),"")</f>
        <v/>
      </c>
      <c r="B1072" s="7" t="str">
        <f>IF(SUMIF(Purchase!C:C,Report!A1072,Purchase!D:D)=0,"",SUMIF(Purchase!C:C,Report!A1072,Purchase!D:D))</f>
        <v/>
      </c>
      <c r="C1072" s="7" t="str">
        <f>IF(SUMIF(Used!C:C,Report!A1072,Used!D:D)=0,"",SUMIF(Used!C:C,Report!A1072,Used!D:D))</f>
        <v/>
      </c>
      <c r="D1072" s="7" t="str">
        <f t="shared" si="34"/>
        <v/>
      </c>
      <c r="E1072" s="9" t="str">
        <f>IFERROR((SUMIF(Purchase!C:C,Report!A1072,Purchase!F:F)/B1072),"")</f>
        <v/>
      </c>
      <c r="F1072" s="12" t="str">
        <f t="shared" si="33"/>
        <v/>
      </c>
    </row>
    <row r="1073" spans="1:6" x14ac:dyDescent="0.25">
      <c r="A1073" s="6" t="str">
        <f t="array" ref="A1073">IFERROR(INDEX(Purchase!$C$2:$C$5002, MATCH(0, COUNTIF($A$1:A1072,Purchase!$C$2:$C$5002 ), 0)),"")</f>
        <v/>
      </c>
      <c r="B1073" s="7" t="str">
        <f>IF(SUMIF(Purchase!C:C,Report!A1073,Purchase!D:D)=0,"",SUMIF(Purchase!C:C,Report!A1073,Purchase!D:D))</f>
        <v/>
      </c>
      <c r="C1073" s="7" t="str">
        <f>IF(SUMIF(Used!C:C,Report!A1073,Used!D:D)=0,"",SUMIF(Used!C:C,Report!A1073,Used!D:D))</f>
        <v/>
      </c>
      <c r="D1073" s="7" t="str">
        <f t="shared" si="34"/>
        <v/>
      </c>
      <c r="E1073" s="9" t="str">
        <f>IFERROR((SUMIF(Purchase!C:C,Report!A1073,Purchase!F:F)/B1073),"")</f>
        <v/>
      </c>
      <c r="F1073" s="12" t="str">
        <f t="shared" si="33"/>
        <v/>
      </c>
    </row>
    <row r="1074" spans="1:6" x14ac:dyDescent="0.25">
      <c r="A1074" s="6" t="str">
        <f t="array" ref="A1074">IFERROR(INDEX(Purchase!$C$2:$C$5002, MATCH(0, COUNTIF($A$1:A1073,Purchase!$C$2:$C$5002 ), 0)),"")</f>
        <v/>
      </c>
      <c r="B1074" s="7" t="str">
        <f>IF(SUMIF(Purchase!C:C,Report!A1074,Purchase!D:D)=0,"",SUMIF(Purchase!C:C,Report!A1074,Purchase!D:D))</f>
        <v/>
      </c>
      <c r="C1074" s="7" t="str">
        <f>IF(SUMIF(Used!C:C,Report!A1074,Used!D:D)=0,"",SUMIF(Used!C:C,Report!A1074,Used!D:D))</f>
        <v/>
      </c>
      <c r="D1074" s="7" t="str">
        <f t="shared" si="34"/>
        <v/>
      </c>
      <c r="E1074" s="9" t="str">
        <f>IFERROR((SUMIF(Purchase!C:C,Report!A1074,Purchase!F:F)/B1074),"")</f>
        <v/>
      </c>
      <c r="F1074" s="12" t="str">
        <f t="shared" si="33"/>
        <v/>
      </c>
    </row>
    <row r="1075" spans="1:6" x14ac:dyDescent="0.25">
      <c r="A1075" s="6" t="str">
        <f t="array" ref="A1075">IFERROR(INDEX(Purchase!$C$2:$C$5002, MATCH(0, COUNTIF($A$1:A1074,Purchase!$C$2:$C$5002 ), 0)),"")</f>
        <v/>
      </c>
      <c r="B1075" s="7" t="str">
        <f>IF(SUMIF(Purchase!C:C,Report!A1075,Purchase!D:D)=0,"",SUMIF(Purchase!C:C,Report!A1075,Purchase!D:D))</f>
        <v/>
      </c>
      <c r="C1075" s="7" t="str">
        <f>IF(SUMIF(Used!C:C,Report!A1075,Used!D:D)=0,"",SUMIF(Used!C:C,Report!A1075,Used!D:D))</f>
        <v/>
      </c>
      <c r="D1075" s="7" t="str">
        <f t="shared" si="34"/>
        <v/>
      </c>
      <c r="E1075" s="9" t="str">
        <f>IFERROR((SUMIF(Purchase!C:C,Report!A1075,Purchase!F:F)/B1075),"")</f>
        <v/>
      </c>
      <c r="F1075" s="12" t="str">
        <f t="shared" si="33"/>
        <v/>
      </c>
    </row>
    <row r="1076" spans="1:6" x14ac:dyDescent="0.25">
      <c r="A1076" s="6" t="str">
        <f t="array" ref="A1076">IFERROR(INDEX(Purchase!$C$2:$C$5002, MATCH(0, COUNTIF($A$1:A1075,Purchase!$C$2:$C$5002 ), 0)),"")</f>
        <v/>
      </c>
      <c r="B1076" s="7" t="str">
        <f>IF(SUMIF(Purchase!C:C,Report!A1076,Purchase!D:D)=0,"",SUMIF(Purchase!C:C,Report!A1076,Purchase!D:D))</f>
        <v/>
      </c>
      <c r="C1076" s="7" t="str">
        <f>IF(SUMIF(Used!C:C,Report!A1076,Used!D:D)=0,"",SUMIF(Used!C:C,Report!A1076,Used!D:D))</f>
        <v/>
      </c>
      <c r="D1076" s="7" t="str">
        <f t="shared" si="34"/>
        <v/>
      </c>
      <c r="E1076" s="9" t="str">
        <f>IFERROR((SUMIF(Purchase!C:C,Report!A1076,Purchase!F:F)/B1076),"")</f>
        <v/>
      </c>
      <c r="F1076" s="12" t="str">
        <f t="shared" si="33"/>
        <v/>
      </c>
    </row>
    <row r="1077" spans="1:6" x14ac:dyDescent="0.25">
      <c r="A1077" s="6" t="str">
        <f t="array" ref="A1077">IFERROR(INDEX(Purchase!$C$2:$C$5002, MATCH(0, COUNTIF($A$1:A1076,Purchase!$C$2:$C$5002 ), 0)),"")</f>
        <v/>
      </c>
      <c r="B1077" s="7" t="str">
        <f>IF(SUMIF(Purchase!C:C,Report!A1077,Purchase!D:D)=0,"",SUMIF(Purchase!C:C,Report!A1077,Purchase!D:D))</f>
        <v/>
      </c>
      <c r="C1077" s="7" t="str">
        <f>IF(SUMIF(Used!C:C,Report!A1077,Used!D:D)=0,"",SUMIF(Used!C:C,Report!A1077,Used!D:D))</f>
        <v/>
      </c>
      <c r="D1077" s="7" t="str">
        <f t="shared" si="34"/>
        <v/>
      </c>
      <c r="E1077" s="9" t="str">
        <f>IFERROR((SUMIF(Purchase!C:C,Report!A1077,Purchase!F:F)/B1077),"")</f>
        <v/>
      </c>
      <c r="F1077" s="12" t="str">
        <f t="shared" si="33"/>
        <v/>
      </c>
    </row>
    <row r="1078" spans="1:6" x14ac:dyDescent="0.25">
      <c r="A1078" s="6" t="str">
        <f t="array" ref="A1078">IFERROR(INDEX(Purchase!$C$2:$C$5002, MATCH(0, COUNTIF($A$1:A1077,Purchase!$C$2:$C$5002 ), 0)),"")</f>
        <v/>
      </c>
      <c r="B1078" s="7" t="str">
        <f>IF(SUMIF(Purchase!C:C,Report!A1078,Purchase!D:D)=0,"",SUMIF(Purchase!C:C,Report!A1078,Purchase!D:D))</f>
        <v/>
      </c>
      <c r="C1078" s="7" t="str">
        <f>IF(SUMIF(Used!C:C,Report!A1078,Used!D:D)=0,"",SUMIF(Used!C:C,Report!A1078,Used!D:D))</f>
        <v/>
      </c>
      <c r="D1078" s="7" t="str">
        <f t="shared" si="34"/>
        <v/>
      </c>
      <c r="E1078" s="9" t="str">
        <f>IFERROR((SUMIF(Purchase!C:C,Report!A1078,Purchase!F:F)/B1078),"")</f>
        <v/>
      </c>
      <c r="F1078" s="12" t="str">
        <f t="shared" si="33"/>
        <v/>
      </c>
    </row>
    <row r="1079" spans="1:6" x14ac:dyDescent="0.25">
      <c r="A1079" s="6" t="str">
        <f t="array" ref="A1079">IFERROR(INDEX(Purchase!$C$2:$C$5002, MATCH(0, COUNTIF($A$1:A1078,Purchase!$C$2:$C$5002 ), 0)),"")</f>
        <v/>
      </c>
      <c r="B1079" s="7" t="str">
        <f>IF(SUMIF(Purchase!C:C,Report!A1079,Purchase!D:D)=0,"",SUMIF(Purchase!C:C,Report!A1079,Purchase!D:D))</f>
        <v/>
      </c>
      <c r="C1079" s="7" t="str">
        <f>IF(SUMIF(Used!C:C,Report!A1079,Used!D:D)=0,"",SUMIF(Used!C:C,Report!A1079,Used!D:D))</f>
        <v/>
      </c>
      <c r="D1079" s="7" t="str">
        <f t="shared" si="34"/>
        <v/>
      </c>
      <c r="E1079" s="9" t="str">
        <f>IFERROR((SUMIF(Purchase!C:C,Report!A1079,Purchase!F:F)/B1079),"")</f>
        <v/>
      </c>
      <c r="F1079" s="12" t="str">
        <f t="shared" si="33"/>
        <v/>
      </c>
    </row>
    <row r="1080" spans="1:6" x14ac:dyDescent="0.25">
      <c r="A1080" s="6" t="str">
        <f t="array" ref="A1080">IFERROR(INDEX(Purchase!$C$2:$C$5002, MATCH(0, COUNTIF($A$1:A1079,Purchase!$C$2:$C$5002 ), 0)),"")</f>
        <v/>
      </c>
      <c r="B1080" s="7" t="str">
        <f>IF(SUMIF(Purchase!C:C,Report!A1080,Purchase!D:D)=0,"",SUMIF(Purchase!C:C,Report!A1080,Purchase!D:D))</f>
        <v/>
      </c>
      <c r="C1080" s="7" t="str">
        <f>IF(SUMIF(Used!C:C,Report!A1080,Used!D:D)=0,"",SUMIF(Used!C:C,Report!A1080,Used!D:D))</f>
        <v/>
      </c>
      <c r="D1080" s="7" t="str">
        <f t="shared" si="34"/>
        <v/>
      </c>
      <c r="E1080" s="9" t="str">
        <f>IFERROR((SUMIF(Purchase!C:C,Report!A1080,Purchase!F:F)/B1080),"")</f>
        <v/>
      </c>
      <c r="F1080" s="12" t="str">
        <f t="shared" si="33"/>
        <v/>
      </c>
    </row>
    <row r="1081" spans="1:6" x14ac:dyDescent="0.25">
      <c r="A1081" s="6" t="str">
        <f t="array" ref="A1081">IFERROR(INDEX(Purchase!$C$2:$C$5002, MATCH(0, COUNTIF($A$1:A1080,Purchase!$C$2:$C$5002 ), 0)),"")</f>
        <v/>
      </c>
      <c r="B1081" s="7" t="str">
        <f>IF(SUMIF(Purchase!C:C,Report!A1081,Purchase!D:D)=0,"",SUMIF(Purchase!C:C,Report!A1081,Purchase!D:D))</f>
        <v/>
      </c>
      <c r="C1081" s="7" t="str">
        <f>IF(SUMIF(Used!C:C,Report!A1081,Used!D:D)=0,"",SUMIF(Used!C:C,Report!A1081,Used!D:D))</f>
        <v/>
      </c>
      <c r="D1081" s="7" t="str">
        <f t="shared" si="34"/>
        <v/>
      </c>
      <c r="E1081" s="9" t="str">
        <f>IFERROR((SUMIF(Purchase!C:C,Report!A1081,Purchase!F:F)/B1081),"")</f>
        <v/>
      </c>
      <c r="F1081" s="12" t="str">
        <f t="shared" si="33"/>
        <v/>
      </c>
    </row>
    <row r="1082" spans="1:6" x14ac:dyDescent="0.25">
      <c r="A1082" s="6" t="str">
        <f t="array" ref="A1082">IFERROR(INDEX(Purchase!$C$2:$C$5002, MATCH(0, COUNTIF($A$1:A1081,Purchase!$C$2:$C$5002 ), 0)),"")</f>
        <v/>
      </c>
      <c r="B1082" s="7" t="str">
        <f>IF(SUMIF(Purchase!C:C,Report!A1082,Purchase!D:D)=0,"",SUMIF(Purchase!C:C,Report!A1082,Purchase!D:D))</f>
        <v/>
      </c>
      <c r="C1082" s="7" t="str">
        <f>IF(SUMIF(Used!C:C,Report!A1082,Used!D:D)=0,"",SUMIF(Used!C:C,Report!A1082,Used!D:D))</f>
        <v/>
      </c>
      <c r="D1082" s="7" t="str">
        <f t="shared" si="34"/>
        <v/>
      </c>
      <c r="E1082" s="9" t="str">
        <f>IFERROR((SUMIF(Purchase!C:C,Report!A1082,Purchase!F:F)/B1082),"")</f>
        <v/>
      </c>
      <c r="F1082" s="12" t="str">
        <f t="shared" si="33"/>
        <v/>
      </c>
    </row>
    <row r="1083" spans="1:6" x14ac:dyDescent="0.25">
      <c r="A1083" s="6" t="str">
        <f t="array" ref="A1083">IFERROR(INDEX(Purchase!$C$2:$C$5002, MATCH(0, COUNTIF($A$1:A1082,Purchase!$C$2:$C$5002 ), 0)),"")</f>
        <v/>
      </c>
      <c r="B1083" s="7" t="str">
        <f>IF(SUMIF(Purchase!C:C,Report!A1083,Purchase!D:D)=0,"",SUMIF(Purchase!C:C,Report!A1083,Purchase!D:D))</f>
        <v/>
      </c>
      <c r="C1083" s="7" t="str">
        <f>IF(SUMIF(Used!C:C,Report!A1083,Used!D:D)=0,"",SUMIF(Used!C:C,Report!A1083,Used!D:D))</f>
        <v/>
      </c>
      <c r="D1083" s="7" t="str">
        <f t="shared" si="34"/>
        <v/>
      </c>
      <c r="E1083" s="9" t="str">
        <f>IFERROR((SUMIF(Purchase!C:C,Report!A1083,Purchase!F:F)/B1083),"")</f>
        <v/>
      </c>
      <c r="F1083" s="12" t="str">
        <f t="shared" si="33"/>
        <v/>
      </c>
    </row>
    <row r="1084" spans="1:6" x14ac:dyDescent="0.25">
      <c r="A1084" s="6" t="str">
        <f t="array" ref="A1084">IFERROR(INDEX(Purchase!$C$2:$C$5002, MATCH(0, COUNTIF($A$1:A1083,Purchase!$C$2:$C$5002 ), 0)),"")</f>
        <v/>
      </c>
      <c r="B1084" s="7" t="str">
        <f>IF(SUMIF(Purchase!C:C,Report!A1084,Purchase!D:D)=0,"",SUMIF(Purchase!C:C,Report!A1084,Purchase!D:D))</f>
        <v/>
      </c>
      <c r="C1084" s="7" t="str">
        <f>IF(SUMIF(Used!C:C,Report!A1084,Used!D:D)=0,"",SUMIF(Used!C:C,Report!A1084,Used!D:D))</f>
        <v/>
      </c>
      <c r="D1084" s="7" t="str">
        <f t="shared" si="34"/>
        <v/>
      </c>
      <c r="E1084" s="9" t="str">
        <f>IFERROR((SUMIF(Purchase!C:C,Report!A1084,Purchase!F:F)/B1084),"")</f>
        <v/>
      </c>
      <c r="F1084" s="12" t="str">
        <f t="shared" si="33"/>
        <v/>
      </c>
    </row>
    <row r="1085" spans="1:6" x14ac:dyDescent="0.25">
      <c r="A1085" s="6" t="str">
        <f t="array" ref="A1085">IFERROR(INDEX(Purchase!$C$2:$C$5002, MATCH(0, COUNTIF($A$1:A1084,Purchase!$C$2:$C$5002 ), 0)),"")</f>
        <v/>
      </c>
      <c r="B1085" s="7" t="str">
        <f>IF(SUMIF(Purchase!C:C,Report!A1085,Purchase!D:D)=0,"",SUMIF(Purchase!C:C,Report!A1085,Purchase!D:D))</f>
        <v/>
      </c>
      <c r="C1085" s="7" t="str">
        <f>IF(SUMIF(Used!C:C,Report!A1085,Used!D:D)=0,"",SUMIF(Used!C:C,Report!A1085,Used!D:D))</f>
        <v/>
      </c>
      <c r="D1085" s="7" t="str">
        <f t="shared" si="34"/>
        <v/>
      </c>
      <c r="E1085" s="9" t="str">
        <f>IFERROR((SUMIF(Purchase!C:C,Report!A1085,Purchase!F:F)/B1085),"")</f>
        <v/>
      </c>
      <c r="F1085" s="12" t="str">
        <f t="shared" si="33"/>
        <v/>
      </c>
    </row>
    <row r="1086" spans="1:6" x14ac:dyDescent="0.25">
      <c r="A1086" s="6" t="str">
        <f t="array" ref="A1086">IFERROR(INDEX(Purchase!$C$2:$C$5002, MATCH(0, COUNTIF($A$1:A1085,Purchase!$C$2:$C$5002 ), 0)),"")</f>
        <v/>
      </c>
      <c r="B1086" s="7" t="str">
        <f>IF(SUMIF(Purchase!C:C,Report!A1086,Purchase!D:D)=0,"",SUMIF(Purchase!C:C,Report!A1086,Purchase!D:D))</f>
        <v/>
      </c>
      <c r="C1086" s="7" t="str">
        <f>IF(SUMIF(Used!C:C,Report!A1086,Used!D:D)=0,"",SUMIF(Used!C:C,Report!A1086,Used!D:D))</f>
        <v/>
      </c>
      <c r="D1086" s="7" t="str">
        <f t="shared" si="34"/>
        <v/>
      </c>
      <c r="E1086" s="9" t="str">
        <f>IFERROR((SUMIF(Purchase!C:C,Report!A1086,Purchase!F:F)/B1086),"")</f>
        <v/>
      </c>
      <c r="F1086" s="12" t="str">
        <f t="shared" si="33"/>
        <v/>
      </c>
    </row>
    <row r="1087" spans="1:6" x14ac:dyDescent="0.25">
      <c r="A1087" s="6" t="str">
        <f t="array" ref="A1087">IFERROR(INDEX(Purchase!$C$2:$C$5002, MATCH(0, COUNTIF($A$1:A1086,Purchase!$C$2:$C$5002 ), 0)),"")</f>
        <v/>
      </c>
      <c r="B1087" s="7" t="str">
        <f>IF(SUMIF(Purchase!C:C,Report!A1087,Purchase!D:D)=0,"",SUMIF(Purchase!C:C,Report!A1087,Purchase!D:D))</f>
        <v/>
      </c>
      <c r="C1087" s="7" t="str">
        <f>IF(SUMIF(Used!C:C,Report!A1087,Used!D:D)=0,"",SUMIF(Used!C:C,Report!A1087,Used!D:D))</f>
        <v/>
      </c>
      <c r="D1087" s="7" t="str">
        <f t="shared" si="34"/>
        <v/>
      </c>
      <c r="E1087" s="9" t="str">
        <f>IFERROR((SUMIF(Purchase!C:C,Report!A1087,Purchase!F:F)/B1087),"")</f>
        <v/>
      </c>
      <c r="F1087" s="12" t="str">
        <f t="shared" si="33"/>
        <v/>
      </c>
    </row>
    <row r="1088" spans="1:6" x14ac:dyDescent="0.25">
      <c r="A1088" s="6" t="str">
        <f t="array" ref="A1088">IFERROR(INDEX(Purchase!$C$2:$C$5002, MATCH(0, COUNTIF($A$1:A1087,Purchase!$C$2:$C$5002 ), 0)),"")</f>
        <v/>
      </c>
      <c r="B1088" s="7" t="str">
        <f>IF(SUMIF(Purchase!C:C,Report!A1088,Purchase!D:D)=0,"",SUMIF(Purchase!C:C,Report!A1088,Purchase!D:D))</f>
        <v/>
      </c>
      <c r="C1088" s="7" t="str">
        <f>IF(SUMIF(Used!C:C,Report!A1088,Used!D:D)=0,"",SUMIF(Used!C:C,Report!A1088,Used!D:D))</f>
        <v/>
      </c>
      <c r="D1088" s="7" t="str">
        <f t="shared" si="34"/>
        <v/>
      </c>
      <c r="E1088" s="9" t="str">
        <f>IFERROR((SUMIF(Purchase!C:C,Report!A1088,Purchase!F:F)/B1088),"")</f>
        <v/>
      </c>
      <c r="F1088" s="12" t="str">
        <f t="shared" si="33"/>
        <v/>
      </c>
    </row>
    <row r="1089" spans="1:6" x14ac:dyDescent="0.25">
      <c r="A1089" s="6" t="str">
        <f t="array" ref="A1089">IFERROR(INDEX(Purchase!$C$2:$C$5002, MATCH(0, COUNTIF($A$1:A1088,Purchase!$C$2:$C$5002 ), 0)),"")</f>
        <v/>
      </c>
      <c r="B1089" s="7" t="str">
        <f>IF(SUMIF(Purchase!C:C,Report!A1089,Purchase!D:D)=0,"",SUMIF(Purchase!C:C,Report!A1089,Purchase!D:D))</f>
        <v/>
      </c>
      <c r="C1089" s="7" t="str">
        <f>IF(SUMIF(Used!C:C,Report!A1089,Used!D:D)=0,"",SUMIF(Used!C:C,Report!A1089,Used!D:D))</f>
        <v/>
      </c>
      <c r="D1089" s="7" t="str">
        <f t="shared" si="34"/>
        <v/>
      </c>
      <c r="E1089" s="9" t="str">
        <f>IFERROR((SUMIF(Purchase!C:C,Report!A1089,Purchase!F:F)/B1089),"")</f>
        <v/>
      </c>
      <c r="F1089" s="12" t="str">
        <f t="shared" si="33"/>
        <v/>
      </c>
    </row>
    <row r="1090" spans="1:6" x14ac:dyDescent="0.25">
      <c r="A1090" s="6" t="str">
        <f t="array" ref="A1090">IFERROR(INDEX(Purchase!$C$2:$C$5002, MATCH(0, COUNTIF($A$1:A1089,Purchase!$C$2:$C$5002 ), 0)),"")</f>
        <v/>
      </c>
      <c r="B1090" s="7" t="str">
        <f>IF(SUMIF(Purchase!C:C,Report!A1090,Purchase!D:D)=0,"",SUMIF(Purchase!C:C,Report!A1090,Purchase!D:D))</f>
        <v/>
      </c>
      <c r="C1090" s="7" t="str">
        <f>IF(SUMIF(Used!C:C,Report!A1090,Used!D:D)=0,"",SUMIF(Used!C:C,Report!A1090,Used!D:D))</f>
        <v/>
      </c>
      <c r="D1090" s="7" t="str">
        <f t="shared" si="34"/>
        <v/>
      </c>
      <c r="E1090" s="9" t="str">
        <f>IFERROR((SUMIF(Purchase!C:C,Report!A1090,Purchase!F:F)/B1090),"")</f>
        <v/>
      </c>
      <c r="F1090" s="12" t="str">
        <f t="shared" si="33"/>
        <v/>
      </c>
    </row>
    <row r="1091" spans="1:6" x14ac:dyDescent="0.25">
      <c r="A1091" s="6" t="str">
        <f t="array" ref="A1091">IFERROR(INDEX(Purchase!$C$2:$C$5002, MATCH(0, COUNTIF($A$1:A1090,Purchase!$C$2:$C$5002 ), 0)),"")</f>
        <v/>
      </c>
      <c r="B1091" s="7" t="str">
        <f>IF(SUMIF(Purchase!C:C,Report!A1091,Purchase!D:D)=0,"",SUMIF(Purchase!C:C,Report!A1091,Purchase!D:D))</f>
        <v/>
      </c>
      <c r="C1091" s="7" t="str">
        <f>IF(SUMIF(Used!C:C,Report!A1091,Used!D:D)=0,"",SUMIF(Used!C:C,Report!A1091,Used!D:D))</f>
        <v/>
      </c>
      <c r="D1091" s="7" t="str">
        <f t="shared" si="34"/>
        <v/>
      </c>
      <c r="E1091" s="9" t="str">
        <f>IFERROR((SUMIF(Purchase!C:C,Report!A1091,Purchase!F:F)/B1091),"")</f>
        <v/>
      </c>
      <c r="F1091" s="12" t="str">
        <f t="shared" ref="F1091:F1154" si="35">IFERROR(E1091*D1091,"")</f>
        <v/>
      </c>
    </row>
    <row r="1092" spans="1:6" x14ac:dyDescent="0.25">
      <c r="A1092" s="6" t="str">
        <f t="array" ref="A1092">IFERROR(INDEX(Purchase!$C$2:$C$5002, MATCH(0, COUNTIF($A$1:A1091,Purchase!$C$2:$C$5002 ), 0)),"")</f>
        <v/>
      </c>
      <c r="B1092" s="7" t="str">
        <f>IF(SUMIF(Purchase!C:C,Report!A1092,Purchase!D:D)=0,"",SUMIF(Purchase!C:C,Report!A1092,Purchase!D:D))</f>
        <v/>
      </c>
      <c r="C1092" s="7" t="str">
        <f>IF(SUMIF(Used!C:C,Report!A1092,Used!D:D)=0,"",SUMIF(Used!C:C,Report!A1092,Used!D:D))</f>
        <v/>
      </c>
      <c r="D1092" s="7" t="str">
        <f t="shared" si="34"/>
        <v/>
      </c>
      <c r="E1092" s="9" t="str">
        <f>IFERROR((SUMIF(Purchase!C:C,Report!A1092,Purchase!F:F)/B1092),"")</f>
        <v/>
      </c>
      <c r="F1092" s="12" t="str">
        <f t="shared" si="35"/>
        <v/>
      </c>
    </row>
    <row r="1093" spans="1:6" x14ac:dyDescent="0.25">
      <c r="A1093" s="6" t="str">
        <f t="array" ref="A1093">IFERROR(INDEX(Purchase!$C$2:$C$5002, MATCH(0, COUNTIF($A$1:A1092,Purchase!$C$2:$C$5002 ), 0)),"")</f>
        <v/>
      </c>
      <c r="B1093" s="7" t="str">
        <f>IF(SUMIF(Purchase!C:C,Report!A1093,Purchase!D:D)=0,"",SUMIF(Purchase!C:C,Report!A1093,Purchase!D:D))</f>
        <v/>
      </c>
      <c r="C1093" s="7" t="str">
        <f>IF(SUMIF(Used!C:C,Report!A1093,Used!D:D)=0,"",SUMIF(Used!C:C,Report!A1093,Used!D:D))</f>
        <v/>
      </c>
      <c r="D1093" s="7" t="str">
        <f t="shared" si="34"/>
        <v/>
      </c>
      <c r="E1093" s="9" t="str">
        <f>IFERROR((SUMIF(Purchase!C:C,Report!A1093,Purchase!F:F)/B1093),"")</f>
        <v/>
      </c>
      <c r="F1093" s="12" t="str">
        <f t="shared" si="35"/>
        <v/>
      </c>
    </row>
    <row r="1094" spans="1:6" x14ac:dyDescent="0.25">
      <c r="A1094" s="6" t="str">
        <f t="array" ref="A1094">IFERROR(INDEX(Purchase!$C$2:$C$5002, MATCH(0, COUNTIF($A$1:A1093,Purchase!$C$2:$C$5002 ), 0)),"")</f>
        <v/>
      </c>
      <c r="B1094" s="7" t="str">
        <f>IF(SUMIF(Purchase!C:C,Report!A1094,Purchase!D:D)=0,"",SUMIF(Purchase!C:C,Report!A1094,Purchase!D:D))</f>
        <v/>
      </c>
      <c r="C1094" s="7" t="str">
        <f>IF(SUMIF(Used!C:C,Report!A1094,Used!D:D)=0,"",SUMIF(Used!C:C,Report!A1094,Used!D:D))</f>
        <v/>
      </c>
      <c r="D1094" s="7" t="str">
        <f t="shared" si="34"/>
        <v/>
      </c>
      <c r="E1094" s="9" t="str">
        <f>IFERROR((SUMIF(Purchase!C:C,Report!A1094,Purchase!F:F)/B1094),"")</f>
        <v/>
      </c>
      <c r="F1094" s="12" t="str">
        <f t="shared" si="35"/>
        <v/>
      </c>
    </row>
    <row r="1095" spans="1:6" x14ac:dyDescent="0.25">
      <c r="A1095" s="6" t="str">
        <f t="array" ref="A1095">IFERROR(INDEX(Purchase!$C$2:$C$5002, MATCH(0, COUNTIF($A$1:A1094,Purchase!$C$2:$C$5002 ), 0)),"")</f>
        <v/>
      </c>
      <c r="B1095" s="7" t="str">
        <f>IF(SUMIF(Purchase!C:C,Report!A1095,Purchase!D:D)=0,"",SUMIF(Purchase!C:C,Report!A1095,Purchase!D:D))</f>
        <v/>
      </c>
      <c r="C1095" s="7" t="str">
        <f>IF(SUMIF(Used!C:C,Report!A1095,Used!D:D)=0,"",SUMIF(Used!C:C,Report!A1095,Used!D:D))</f>
        <v/>
      </c>
      <c r="D1095" s="7" t="str">
        <f t="shared" si="34"/>
        <v/>
      </c>
      <c r="E1095" s="9" t="str">
        <f>IFERROR((SUMIF(Purchase!C:C,Report!A1095,Purchase!F:F)/B1095),"")</f>
        <v/>
      </c>
      <c r="F1095" s="12" t="str">
        <f t="shared" si="35"/>
        <v/>
      </c>
    </row>
    <row r="1096" spans="1:6" x14ac:dyDescent="0.25">
      <c r="A1096" s="6" t="str">
        <f t="array" ref="A1096">IFERROR(INDEX(Purchase!$C$2:$C$5002, MATCH(0, COUNTIF($A$1:A1095,Purchase!$C$2:$C$5002 ), 0)),"")</f>
        <v/>
      </c>
      <c r="B1096" s="7" t="str">
        <f>IF(SUMIF(Purchase!C:C,Report!A1096,Purchase!D:D)=0,"",SUMIF(Purchase!C:C,Report!A1096,Purchase!D:D))</f>
        <v/>
      </c>
      <c r="C1096" s="7" t="str">
        <f>IF(SUMIF(Used!C:C,Report!A1096,Used!D:D)=0,"",SUMIF(Used!C:C,Report!A1096,Used!D:D))</f>
        <v/>
      </c>
      <c r="D1096" s="7" t="str">
        <f t="shared" si="34"/>
        <v/>
      </c>
      <c r="E1096" s="9" t="str">
        <f>IFERROR((SUMIF(Purchase!C:C,Report!A1096,Purchase!F:F)/B1096),"")</f>
        <v/>
      </c>
      <c r="F1096" s="12" t="str">
        <f t="shared" si="35"/>
        <v/>
      </c>
    </row>
    <row r="1097" spans="1:6" x14ac:dyDescent="0.25">
      <c r="A1097" s="6" t="str">
        <f t="array" ref="A1097">IFERROR(INDEX(Purchase!$C$2:$C$5002, MATCH(0, COUNTIF($A$1:A1096,Purchase!$C$2:$C$5002 ), 0)),"")</f>
        <v/>
      </c>
      <c r="B1097" s="7" t="str">
        <f>IF(SUMIF(Purchase!C:C,Report!A1097,Purchase!D:D)=0,"",SUMIF(Purchase!C:C,Report!A1097,Purchase!D:D))</f>
        <v/>
      </c>
      <c r="C1097" s="7" t="str">
        <f>IF(SUMIF(Used!C:C,Report!A1097,Used!D:D)=0,"",SUMIF(Used!C:C,Report!A1097,Used!D:D))</f>
        <v/>
      </c>
      <c r="D1097" s="7" t="str">
        <f t="shared" ref="D1097:D1160" si="36">IFERROR(B1097-C1097,"")</f>
        <v/>
      </c>
      <c r="E1097" s="9" t="str">
        <f>IFERROR((SUMIF(Purchase!C:C,Report!A1097,Purchase!F:F)/B1097),"")</f>
        <v/>
      </c>
      <c r="F1097" s="12" t="str">
        <f t="shared" si="35"/>
        <v/>
      </c>
    </row>
    <row r="1098" spans="1:6" x14ac:dyDescent="0.25">
      <c r="A1098" s="6" t="str">
        <f t="array" ref="A1098">IFERROR(INDEX(Purchase!$C$2:$C$5002, MATCH(0, COUNTIF($A$1:A1097,Purchase!$C$2:$C$5002 ), 0)),"")</f>
        <v/>
      </c>
      <c r="B1098" s="7" t="str">
        <f>IF(SUMIF(Purchase!C:C,Report!A1098,Purchase!D:D)=0,"",SUMIF(Purchase!C:C,Report!A1098,Purchase!D:D))</f>
        <v/>
      </c>
      <c r="C1098" s="7" t="str">
        <f>IF(SUMIF(Used!C:C,Report!A1098,Used!D:D)=0,"",SUMIF(Used!C:C,Report!A1098,Used!D:D))</f>
        <v/>
      </c>
      <c r="D1098" s="7" t="str">
        <f t="shared" si="36"/>
        <v/>
      </c>
      <c r="E1098" s="9" t="str">
        <f>IFERROR((SUMIF(Purchase!C:C,Report!A1098,Purchase!F:F)/B1098),"")</f>
        <v/>
      </c>
      <c r="F1098" s="12" t="str">
        <f t="shared" si="35"/>
        <v/>
      </c>
    </row>
    <row r="1099" spans="1:6" x14ac:dyDescent="0.25">
      <c r="A1099" s="6" t="str">
        <f t="array" ref="A1099">IFERROR(INDEX(Purchase!$C$2:$C$5002, MATCH(0, COUNTIF($A$1:A1098,Purchase!$C$2:$C$5002 ), 0)),"")</f>
        <v/>
      </c>
      <c r="B1099" s="7" t="str">
        <f>IF(SUMIF(Purchase!C:C,Report!A1099,Purchase!D:D)=0,"",SUMIF(Purchase!C:C,Report!A1099,Purchase!D:D))</f>
        <v/>
      </c>
      <c r="C1099" s="7" t="str">
        <f>IF(SUMIF(Used!C:C,Report!A1099,Used!D:D)=0,"",SUMIF(Used!C:C,Report!A1099,Used!D:D))</f>
        <v/>
      </c>
      <c r="D1099" s="7" t="str">
        <f t="shared" si="36"/>
        <v/>
      </c>
      <c r="E1099" s="9" t="str">
        <f>IFERROR((SUMIF(Purchase!C:C,Report!A1099,Purchase!F:F)/B1099),"")</f>
        <v/>
      </c>
      <c r="F1099" s="12" t="str">
        <f t="shared" si="35"/>
        <v/>
      </c>
    </row>
    <row r="1100" spans="1:6" x14ac:dyDescent="0.25">
      <c r="A1100" s="6" t="str">
        <f t="array" ref="A1100">IFERROR(INDEX(Purchase!$C$2:$C$5002, MATCH(0, COUNTIF($A$1:A1099,Purchase!$C$2:$C$5002 ), 0)),"")</f>
        <v/>
      </c>
      <c r="B1100" s="7" t="str">
        <f>IF(SUMIF(Purchase!C:C,Report!A1100,Purchase!D:D)=0,"",SUMIF(Purchase!C:C,Report!A1100,Purchase!D:D))</f>
        <v/>
      </c>
      <c r="C1100" s="7" t="str">
        <f>IF(SUMIF(Used!C:C,Report!A1100,Used!D:D)=0,"",SUMIF(Used!C:C,Report!A1100,Used!D:D))</f>
        <v/>
      </c>
      <c r="D1100" s="7" t="str">
        <f t="shared" si="36"/>
        <v/>
      </c>
      <c r="E1100" s="9" t="str">
        <f>IFERROR((SUMIF(Purchase!C:C,Report!A1100,Purchase!F:F)/B1100),"")</f>
        <v/>
      </c>
      <c r="F1100" s="12" t="str">
        <f t="shared" si="35"/>
        <v/>
      </c>
    </row>
    <row r="1101" spans="1:6" x14ac:dyDescent="0.25">
      <c r="A1101" s="6" t="str">
        <f t="array" ref="A1101">IFERROR(INDEX(Purchase!$C$2:$C$5002, MATCH(0, COUNTIF($A$1:A1100,Purchase!$C$2:$C$5002 ), 0)),"")</f>
        <v/>
      </c>
      <c r="B1101" s="7" t="str">
        <f>IF(SUMIF(Purchase!C:C,Report!A1101,Purchase!D:D)=0,"",SUMIF(Purchase!C:C,Report!A1101,Purchase!D:D))</f>
        <v/>
      </c>
      <c r="C1101" s="7" t="str">
        <f>IF(SUMIF(Used!C:C,Report!A1101,Used!D:D)=0,"",SUMIF(Used!C:C,Report!A1101,Used!D:D))</f>
        <v/>
      </c>
      <c r="D1101" s="7" t="str">
        <f t="shared" si="36"/>
        <v/>
      </c>
      <c r="E1101" s="9" t="str">
        <f>IFERROR((SUMIF(Purchase!C:C,Report!A1101,Purchase!F:F)/B1101),"")</f>
        <v/>
      </c>
      <c r="F1101" s="12" t="str">
        <f t="shared" si="35"/>
        <v/>
      </c>
    </row>
    <row r="1102" spans="1:6" x14ac:dyDescent="0.25">
      <c r="A1102" s="6" t="str">
        <f t="array" ref="A1102">IFERROR(INDEX(Purchase!$C$2:$C$5002, MATCH(0, COUNTIF($A$1:A1101,Purchase!$C$2:$C$5002 ), 0)),"")</f>
        <v/>
      </c>
      <c r="B1102" s="7" t="str">
        <f>IF(SUMIF(Purchase!C:C,Report!A1102,Purchase!D:D)=0,"",SUMIF(Purchase!C:C,Report!A1102,Purchase!D:D))</f>
        <v/>
      </c>
      <c r="C1102" s="7" t="str">
        <f>IF(SUMIF(Used!C:C,Report!A1102,Used!D:D)=0,"",SUMIF(Used!C:C,Report!A1102,Used!D:D))</f>
        <v/>
      </c>
      <c r="D1102" s="7" t="str">
        <f t="shared" si="36"/>
        <v/>
      </c>
      <c r="E1102" s="9" t="str">
        <f>IFERROR((SUMIF(Purchase!C:C,Report!A1102,Purchase!F:F)/B1102),"")</f>
        <v/>
      </c>
      <c r="F1102" s="12" t="str">
        <f t="shared" si="35"/>
        <v/>
      </c>
    </row>
    <row r="1103" spans="1:6" x14ac:dyDescent="0.25">
      <c r="A1103" s="6" t="str">
        <f t="array" ref="A1103">IFERROR(INDEX(Purchase!$C$2:$C$5002, MATCH(0, COUNTIF($A$1:A1102,Purchase!$C$2:$C$5002 ), 0)),"")</f>
        <v/>
      </c>
      <c r="B1103" s="7" t="str">
        <f>IF(SUMIF(Purchase!C:C,Report!A1103,Purchase!D:D)=0,"",SUMIF(Purchase!C:C,Report!A1103,Purchase!D:D))</f>
        <v/>
      </c>
      <c r="C1103" s="7" t="str">
        <f>IF(SUMIF(Used!C:C,Report!A1103,Used!D:D)=0,"",SUMIF(Used!C:C,Report!A1103,Used!D:D))</f>
        <v/>
      </c>
      <c r="D1103" s="7" t="str">
        <f t="shared" si="36"/>
        <v/>
      </c>
      <c r="E1103" s="9" t="str">
        <f>IFERROR((SUMIF(Purchase!C:C,Report!A1103,Purchase!F:F)/B1103),"")</f>
        <v/>
      </c>
      <c r="F1103" s="12" t="str">
        <f t="shared" si="35"/>
        <v/>
      </c>
    </row>
    <row r="1104" spans="1:6" x14ac:dyDescent="0.25">
      <c r="A1104" s="6" t="str">
        <f t="array" ref="A1104">IFERROR(INDEX(Purchase!$C$2:$C$5002, MATCH(0, COUNTIF($A$1:A1103,Purchase!$C$2:$C$5002 ), 0)),"")</f>
        <v/>
      </c>
      <c r="B1104" s="7" t="str">
        <f>IF(SUMIF(Purchase!C:C,Report!A1104,Purchase!D:D)=0,"",SUMIF(Purchase!C:C,Report!A1104,Purchase!D:D))</f>
        <v/>
      </c>
      <c r="C1104" s="7" t="str">
        <f>IF(SUMIF(Used!C:C,Report!A1104,Used!D:D)=0,"",SUMIF(Used!C:C,Report!A1104,Used!D:D))</f>
        <v/>
      </c>
      <c r="D1104" s="7" t="str">
        <f t="shared" si="36"/>
        <v/>
      </c>
      <c r="E1104" s="9" t="str">
        <f>IFERROR((SUMIF(Purchase!C:C,Report!A1104,Purchase!F:F)/B1104),"")</f>
        <v/>
      </c>
      <c r="F1104" s="12" t="str">
        <f t="shared" si="35"/>
        <v/>
      </c>
    </row>
    <row r="1105" spans="1:6" x14ac:dyDescent="0.25">
      <c r="A1105" s="6" t="str">
        <f t="array" ref="A1105">IFERROR(INDEX(Purchase!$C$2:$C$5002, MATCH(0, COUNTIF($A$1:A1104,Purchase!$C$2:$C$5002 ), 0)),"")</f>
        <v/>
      </c>
      <c r="B1105" s="7" t="str">
        <f>IF(SUMIF(Purchase!C:C,Report!A1105,Purchase!D:D)=0,"",SUMIF(Purchase!C:C,Report!A1105,Purchase!D:D))</f>
        <v/>
      </c>
      <c r="C1105" s="7" t="str">
        <f>IF(SUMIF(Used!C:C,Report!A1105,Used!D:D)=0,"",SUMIF(Used!C:C,Report!A1105,Used!D:D))</f>
        <v/>
      </c>
      <c r="D1105" s="7" t="str">
        <f t="shared" si="36"/>
        <v/>
      </c>
      <c r="E1105" s="9" t="str">
        <f>IFERROR((SUMIF(Purchase!C:C,Report!A1105,Purchase!F:F)/B1105),"")</f>
        <v/>
      </c>
      <c r="F1105" s="12" t="str">
        <f t="shared" si="35"/>
        <v/>
      </c>
    </row>
    <row r="1106" spans="1:6" x14ac:dyDescent="0.25">
      <c r="A1106" s="6" t="str">
        <f t="array" ref="A1106">IFERROR(INDEX(Purchase!$C$2:$C$5002, MATCH(0, COUNTIF($A$1:A1105,Purchase!$C$2:$C$5002 ), 0)),"")</f>
        <v/>
      </c>
      <c r="B1106" s="7" t="str">
        <f>IF(SUMIF(Purchase!C:C,Report!A1106,Purchase!D:D)=0,"",SUMIF(Purchase!C:C,Report!A1106,Purchase!D:D))</f>
        <v/>
      </c>
      <c r="C1106" s="7" t="str">
        <f>IF(SUMIF(Used!C:C,Report!A1106,Used!D:D)=0,"",SUMIF(Used!C:C,Report!A1106,Used!D:D))</f>
        <v/>
      </c>
      <c r="D1106" s="7" t="str">
        <f t="shared" si="36"/>
        <v/>
      </c>
      <c r="E1106" s="9" t="str">
        <f>IFERROR((SUMIF(Purchase!C:C,Report!A1106,Purchase!F:F)/B1106),"")</f>
        <v/>
      </c>
      <c r="F1106" s="12" t="str">
        <f t="shared" si="35"/>
        <v/>
      </c>
    </row>
    <row r="1107" spans="1:6" x14ac:dyDescent="0.25">
      <c r="A1107" s="6" t="str">
        <f t="array" ref="A1107">IFERROR(INDEX(Purchase!$C$2:$C$5002, MATCH(0, COUNTIF($A$1:A1106,Purchase!$C$2:$C$5002 ), 0)),"")</f>
        <v/>
      </c>
      <c r="B1107" s="7" t="str">
        <f>IF(SUMIF(Purchase!C:C,Report!A1107,Purchase!D:D)=0,"",SUMIF(Purchase!C:C,Report!A1107,Purchase!D:D))</f>
        <v/>
      </c>
      <c r="C1107" s="7" t="str">
        <f>IF(SUMIF(Used!C:C,Report!A1107,Used!D:D)=0,"",SUMIF(Used!C:C,Report!A1107,Used!D:D))</f>
        <v/>
      </c>
      <c r="D1107" s="7" t="str">
        <f t="shared" si="36"/>
        <v/>
      </c>
      <c r="E1107" s="9" t="str">
        <f>IFERROR((SUMIF(Purchase!C:C,Report!A1107,Purchase!F:F)/B1107),"")</f>
        <v/>
      </c>
      <c r="F1107" s="12" t="str">
        <f t="shared" si="35"/>
        <v/>
      </c>
    </row>
    <row r="1108" spans="1:6" x14ac:dyDescent="0.25">
      <c r="A1108" s="6" t="str">
        <f t="array" ref="A1108">IFERROR(INDEX(Purchase!$C$2:$C$5002, MATCH(0, COUNTIF($A$1:A1107,Purchase!$C$2:$C$5002 ), 0)),"")</f>
        <v/>
      </c>
      <c r="B1108" s="7" t="str">
        <f>IF(SUMIF(Purchase!C:C,Report!A1108,Purchase!D:D)=0,"",SUMIF(Purchase!C:C,Report!A1108,Purchase!D:D))</f>
        <v/>
      </c>
      <c r="C1108" s="7" t="str">
        <f>IF(SUMIF(Used!C:C,Report!A1108,Used!D:D)=0,"",SUMIF(Used!C:C,Report!A1108,Used!D:D))</f>
        <v/>
      </c>
      <c r="D1108" s="7" t="str">
        <f t="shared" si="36"/>
        <v/>
      </c>
      <c r="E1108" s="9" t="str">
        <f>IFERROR((SUMIF(Purchase!C:C,Report!A1108,Purchase!F:F)/B1108),"")</f>
        <v/>
      </c>
      <c r="F1108" s="12" t="str">
        <f t="shared" si="35"/>
        <v/>
      </c>
    </row>
    <row r="1109" spans="1:6" x14ac:dyDescent="0.25">
      <c r="A1109" s="6" t="str">
        <f t="array" ref="A1109">IFERROR(INDEX(Purchase!$C$2:$C$5002, MATCH(0, COUNTIF($A$1:A1108,Purchase!$C$2:$C$5002 ), 0)),"")</f>
        <v/>
      </c>
      <c r="B1109" s="7" t="str">
        <f>IF(SUMIF(Purchase!C:C,Report!A1109,Purchase!D:D)=0,"",SUMIF(Purchase!C:C,Report!A1109,Purchase!D:D))</f>
        <v/>
      </c>
      <c r="C1109" s="7" t="str">
        <f>IF(SUMIF(Used!C:C,Report!A1109,Used!D:D)=0,"",SUMIF(Used!C:C,Report!A1109,Used!D:D))</f>
        <v/>
      </c>
      <c r="D1109" s="7" t="str">
        <f t="shared" si="36"/>
        <v/>
      </c>
      <c r="E1109" s="9" t="str">
        <f>IFERROR((SUMIF(Purchase!C:C,Report!A1109,Purchase!F:F)/B1109),"")</f>
        <v/>
      </c>
      <c r="F1109" s="12" t="str">
        <f t="shared" si="35"/>
        <v/>
      </c>
    </row>
    <row r="1110" spans="1:6" x14ac:dyDescent="0.25">
      <c r="A1110" s="6" t="str">
        <f t="array" ref="A1110">IFERROR(INDEX(Purchase!$C$2:$C$5002, MATCH(0, COUNTIF($A$1:A1109,Purchase!$C$2:$C$5002 ), 0)),"")</f>
        <v/>
      </c>
      <c r="B1110" s="7" t="str">
        <f>IF(SUMIF(Purchase!C:C,Report!A1110,Purchase!D:D)=0,"",SUMIF(Purchase!C:C,Report!A1110,Purchase!D:D))</f>
        <v/>
      </c>
      <c r="C1110" s="7" t="str">
        <f>IF(SUMIF(Used!C:C,Report!A1110,Used!D:D)=0,"",SUMIF(Used!C:C,Report!A1110,Used!D:D))</f>
        <v/>
      </c>
      <c r="D1110" s="7" t="str">
        <f t="shared" si="36"/>
        <v/>
      </c>
      <c r="E1110" s="9" t="str">
        <f>IFERROR((SUMIF(Purchase!C:C,Report!A1110,Purchase!F:F)/B1110),"")</f>
        <v/>
      </c>
      <c r="F1110" s="12" t="str">
        <f t="shared" si="35"/>
        <v/>
      </c>
    </row>
    <row r="1111" spans="1:6" x14ac:dyDescent="0.25">
      <c r="A1111" s="6" t="str">
        <f t="array" ref="A1111">IFERROR(INDEX(Purchase!$C$2:$C$5002, MATCH(0, COUNTIF($A$1:A1110,Purchase!$C$2:$C$5002 ), 0)),"")</f>
        <v/>
      </c>
      <c r="B1111" s="7" t="str">
        <f>IF(SUMIF(Purchase!C:C,Report!A1111,Purchase!D:D)=0,"",SUMIF(Purchase!C:C,Report!A1111,Purchase!D:D))</f>
        <v/>
      </c>
      <c r="C1111" s="7" t="str">
        <f>IF(SUMIF(Used!C:C,Report!A1111,Used!D:D)=0,"",SUMIF(Used!C:C,Report!A1111,Used!D:D))</f>
        <v/>
      </c>
      <c r="D1111" s="7" t="str">
        <f t="shared" si="36"/>
        <v/>
      </c>
      <c r="E1111" s="9" t="str">
        <f>IFERROR((SUMIF(Purchase!C:C,Report!A1111,Purchase!F:F)/B1111),"")</f>
        <v/>
      </c>
      <c r="F1111" s="12" t="str">
        <f t="shared" si="35"/>
        <v/>
      </c>
    </row>
    <row r="1112" spans="1:6" x14ac:dyDescent="0.25">
      <c r="A1112" s="6" t="str">
        <f t="array" ref="A1112">IFERROR(INDEX(Purchase!$C$2:$C$5002, MATCH(0, COUNTIF($A$1:A1111,Purchase!$C$2:$C$5002 ), 0)),"")</f>
        <v/>
      </c>
      <c r="B1112" s="7" t="str">
        <f>IF(SUMIF(Purchase!C:C,Report!A1112,Purchase!D:D)=0,"",SUMIF(Purchase!C:C,Report!A1112,Purchase!D:D))</f>
        <v/>
      </c>
      <c r="C1112" s="7" t="str">
        <f>IF(SUMIF(Used!C:C,Report!A1112,Used!D:D)=0,"",SUMIF(Used!C:C,Report!A1112,Used!D:D))</f>
        <v/>
      </c>
      <c r="D1112" s="7" t="str">
        <f t="shared" si="36"/>
        <v/>
      </c>
      <c r="E1112" s="9" t="str">
        <f>IFERROR((SUMIF(Purchase!C:C,Report!A1112,Purchase!F:F)/B1112),"")</f>
        <v/>
      </c>
      <c r="F1112" s="12" t="str">
        <f t="shared" si="35"/>
        <v/>
      </c>
    </row>
    <row r="1113" spans="1:6" x14ac:dyDescent="0.25">
      <c r="A1113" s="6" t="str">
        <f t="array" ref="A1113">IFERROR(INDEX(Purchase!$C$2:$C$5002, MATCH(0, COUNTIF($A$1:A1112,Purchase!$C$2:$C$5002 ), 0)),"")</f>
        <v/>
      </c>
      <c r="B1113" s="7" t="str">
        <f>IF(SUMIF(Purchase!C:C,Report!A1113,Purchase!D:D)=0,"",SUMIF(Purchase!C:C,Report!A1113,Purchase!D:D))</f>
        <v/>
      </c>
      <c r="C1113" s="7" t="str">
        <f>IF(SUMIF(Used!C:C,Report!A1113,Used!D:D)=0,"",SUMIF(Used!C:C,Report!A1113,Used!D:D))</f>
        <v/>
      </c>
      <c r="D1113" s="7" t="str">
        <f t="shared" si="36"/>
        <v/>
      </c>
      <c r="E1113" s="9" t="str">
        <f>IFERROR((SUMIF(Purchase!C:C,Report!A1113,Purchase!F:F)/B1113),"")</f>
        <v/>
      </c>
      <c r="F1113" s="12" t="str">
        <f t="shared" si="35"/>
        <v/>
      </c>
    </row>
    <row r="1114" spans="1:6" x14ac:dyDescent="0.25">
      <c r="A1114" s="6" t="str">
        <f t="array" ref="A1114">IFERROR(INDEX(Purchase!$C$2:$C$5002, MATCH(0, COUNTIF($A$1:A1113,Purchase!$C$2:$C$5002 ), 0)),"")</f>
        <v/>
      </c>
      <c r="B1114" s="7" t="str">
        <f>IF(SUMIF(Purchase!C:C,Report!A1114,Purchase!D:D)=0,"",SUMIF(Purchase!C:C,Report!A1114,Purchase!D:D))</f>
        <v/>
      </c>
      <c r="C1114" s="7" t="str">
        <f>IF(SUMIF(Used!C:C,Report!A1114,Used!D:D)=0,"",SUMIF(Used!C:C,Report!A1114,Used!D:D))</f>
        <v/>
      </c>
      <c r="D1114" s="7" t="str">
        <f t="shared" si="36"/>
        <v/>
      </c>
      <c r="E1114" s="9" t="str">
        <f>IFERROR((SUMIF(Purchase!C:C,Report!A1114,Purchase!F:F)/B1114),"")</f>
        <v/>
      </c>
      <c r="F1114" s="12" t="str">
        <f t="shared" si="35"/>
        <v/>
      </c>
    </row>
    <row r="1115" spans="1:6" x14ac:dyDescent="0.25">
      <c r="A1115" s="6" t="str">
        <f t="array" ref="A1115">IFERROR(INDEX(Purchase!$C$2:$C$5002, MATCH(0, COUNTIF($A$1:A1114,Purchase!$C$2:$C$5002 ), 0)),"")</f>
        <v/>
      </c>
      <c r="B1115" s="7" t="str">
        <f>IF(SUMIF(Purchase!C:C,Report!A1115,Purchase!D:D)=0,"",SUMIF(Purchase!C:C,Report!A1115,Purchase!D:D))</f>
        <v/>
      </c>
      <c r="C1115" s="7" t="str">
        <f>IF(SUMIF(Used!C:C,Report!A1115,Used!D:D)=0,"",SUMIF(Used!C:C,Report!A1115,Used!D:D))</f>
        <v/>
      </c>
      <c r="D1115" s="7" t="str">
        <f t="shared" si="36"/>
        <v/>
      </c>
      <c r="E1115" s="9" t="str">
        <f>IFERROR((SUMIF(Purchase!C:C,Report!A1115,Purchase!F:F)/B1115),"")</f>
        <v/>
      </c>
      <c r="F1115" s="12" t="str">
        <f t="shared" si="35"/>
        <v/>
      </c>
    </row>
    <row r="1116" spans="1:6" x14ac:dyDescent="0.25">
      <c r="A1116" s="6" t="str">
        <f t="array" ref="A1116">IFERROR(INDEX(Purchase!$C$2:$C$5002, MATCH(0, COUNTIF($A$1:A1115,Purchase!$C$2:$C$5002 ), 0)),"")</f>
        <v/>
      </c>
      <c r="B1116" s="7" t="str">
        <f>IF(SUMIF(Purchase!C:C,Report!A1116,Purchase!D:D)=0,"",SUMIF(Purchase!C:C,Report!A1116,Purchase!D:D))</f>
        <v/>
      </c>
      <c r="C1116" s="7" t="str">
        <f>IF(SUMIF(Used!C:C,Report!A1116,Used!D:D)=0,"",SUMIF(Used!C:C,Report!A1116,Used!D:D))</f>
        <v/>
      </c>
      <c r="D1116" s="7" t="str">
        <f t="shared" si="36"/>
        <v/>
      </c>
      <c r="E1116" s="9" t="str">
        <f>IFERROR((SUMIF(Purchase!C:C,Report!A1116,Purchase!F:F)/B1116),"")</f>
        <v/>
      </c>
      <c r="F1116" s="12" t="str">
        <f t="shared" si="35"/>
        <v/>
      </c>
    </row>
    <row r="1117" spans="1:6" x14ac:dyDescent="0.25">
      <c r="A1117" s="6" t="str">
        <f t="array" ref="A1117">IFERROR(INDEX(Purchase!$C$2:$C$5002, MATCH(0, COUNTIF($A$1:A1116,Purchase!$C$2:$C$5002 ), 0)),"")</f>
        <v/>
      </c>
      <c r="B1117" s="7" t="str">
        <f>IF(SUMIF(Purchase!C:C,Report!A1117,Purchase!D:D)=0,"",SUMIF(Purchase!C:C,Report!A1117,Purchase!D:D))</f>
        <v/>
      </c>
      <c r="C1117" s="7" t="str">
        <f>IF(SUMIF(Used!C:C,Report!A1117,Used!D:D)=0,"",SUMIF(Used!C:C,Report!A1117,Used!D:D))</f>
        <v/>
      </c>
      <c r="D1117" s="7" t="str">
        <f t="shared" si="36"/>
        <v/>
      </c>
      <c r="E1117" s="9" t="str">
        <f>IFERROR((SUMIF(Purchase!C:C,Report!A1117,Purchase!F:F)/B1117),"")</f>
        <v/>
      </c>
      <c r="F1117" s="12" t="str">
        <f t="shared" si="35"/>
        <v/>
      </c>
    </row>
    <row r="1118" spans="1:6" x14ac:dyDescent="0.25">
      <c r="A1118" s="6" t="str">
        <f t="array" ref="A1118">IFERROR(INDEX(Purchase!$C$2:$C$5002, MATCH(0, COUNTIF($A$1:A1117,Purchase!$C$2:$C$5002 ), 0)),"")</f>
        <v/>
      </c>
      <c r="B1118" s="7" t="str">
        <f>IF(SUMIF(Purchase!C:C,Report!A1118,Purchase!D:D)=0,"",SUMIF(Purchase!C:C,Report!A1118,Purchase!D:D))</f>
        <v/>
      </c>
      <c r="C1118" s="7" t="str">
        <f>IF(SUMIF(Used!C:C,Report!A1118,Used!D:D)=0,"",SUMIF(Used!C:C,Report!A1118,Used!D:D))</f>
        <v/>
      </c>
      <c r="D1118" s="7" t="str">
        <f t="shared" si="36"/>
        <v/>
      </c>
      <c r="E1118" s="9" t="str">
        <f>IFERROR((SUMIF(Purchase!C:C,Report!A1118,Purchase!F:F)/B1118),"")</f>
        <v/>
      </c>
      <c r="F1118" s="12" t="str">
        <f t="shared" si="35"/>
        <v/>
      </c>
    </row>
    <row r="1119" spans="1:6" x14ac:dyDescent="0.25">
      <c r="A1119" s="6" t="str">
        <f t="array" ref="A1119">IFERROR(INDEX(Purchase!$C$2:$C$5002, MATCH(0, COUNTIF($A$1:A1118,Purchase!$C$2:$C$5002 ), 0)),"")</f>
        <v/>
      </c>
      <c r="B1119" s="7" t="str">
        <f>IF(SUMIF(Purchase!C:C,Report!A1119,Purchase!D:D)=0,"",SUMIF(Purchase!C:C,Report!A1119,Purchase!D:D))</f>
        <v/>
      </c>
      <c r="C1119" s="7" t="str">
        <f>IF(SUMIF(Used!C:C,Report!A1119,Used!D:D)=0,"",SUMIF(Used!C:C,Report!A1119,Used!D:D))</f>
        <v/>
      </c>
      <c r="D1119" s="7" t="str">
        <f t="shared" si="36"/>
        <v/>
      </c>
      <c r="E1119" s="9" t="str">
        <f>IFERROR((SUMIF(Purchase!C:C,Report!A1119,Purchase!F:F)/B1119),"")</f>
        <v/>
      </c>
      <c r="F1119" s="12" t="str">
        <f t="shared" si="35"/>
        <v/>
      </c>
    </row>
    <row r="1120" spans="1:6" x14ac:dyDescent="0.25">
      <c r="A1120" s="6" t="str">
        <f t="array" ref="A1120">IFERROR(INDEX(Purchase!$C$2:$C$5002, MATCH(0, COUNTIF($A$1:A1119,Purchase!$C$2:$C$5002 ), 0)),"")</f>
        <v/>
      </c>
      <c r="B1120" s="7" t="str">
        <f>IF(SUMIF(Purchase!C:C,Report!A1120,Purchase!D:D)=0,"",SUMIF(Purchase!C:C,Report!A1120,Purchase!D:D))</f>
        <v/>
      </c>
      <c r="C1120" s="7" t="str">
        <f>IF(SUMIF(Used!C:C,Report!A1120,Used!D:D)=0,"",SUMIF(Used!C:C,Report!A1120,Used!D:D))</f>
        <v/>
      </c>
      <c r="D1120" s="7" t="str">
        <f t="shared" si="36"/>
        <v/>
      </c>
      <c r="E1120" s="9" t="str">
        <f>IFERROR((SUMIF(Purchase!C:C,Report!A1120,Purchase!F:F)/B1120),"")</f>
        <v/>
      </c>
      <c r="F1120" s="12" t="str">
        <f t="shared" si="35"/>
        <v/>
      </c>
    </row>
    <row r="1121" spans="1:6" x14ac:dyDescent="0.25">
      <c r="A1121" s="6" t="str">
        <f t="array" ref="A1121">IFERROR(INDEX(Purchase!$C$2:$C$5002, MATCH(0, COUNTIF($A$1:A1120,Purchase!$C$2:$C$5002 ), 0)),"")</f>
        <v/>
      </c>
      <c r="B1121" s="7" t="str">
        <f>IF(SUMIF(Purchase!C:C,Report!A1121,Purchase!D:D)=0,"",SUMIF(Purchase!C:C,Report!A1121,Purchase!D:D))</f>
        <v/>
      </c>
      <c r="C1121" s="7" t="str">
        <f>IF(SUMIF(Used!C:C,Report!A1121,Used!D:D)=0,"",SUMIF(Used!C:C,Report!A1121,Used!D:D))</f>
        <v/>
      </c>
      <c r="D1121" s="7" t="str">
        <f t="shared" si="36"/>
        <v/>
      </c>
      <c r="E1121" s="9" t="str">
        <f>IFERROR((SUMIF(Purchase!C:C,Report!A1121,Purchase!F:F)/B1121),"")</f>
        <v/>
      </c>
      <c r="F1121" s="12" t="str">
        <f t="shared" si="35"/>
        <v/>
      </c>
    </row>
    <row r="1122" spans="1:6" x14ac:dyDescent="0.25">
      <c r="A1122" s="6" t="str">
        <f t="array" ref="A1122">IFERROR(INDEX(Purchase!$C$2:$C$5002, MATCH(0, COUNTIF($A$1:A1121,Purchase!$C$2:$C$5002 ), 0)),"")</f>
        <v/>
      </c>
      <c r="B1122" s="7" t="str">
        <f>IF(SUMIF(Purchase!C:C,Report!A1122,Purchase!D:D)=0,"",SUMIF(Purchase!C:C,Report!A1122,Purchase!D:D))</f>
        <v/>
      </c>
      <c r="C1122" s="7" t="str">
        <f>IF(SUMIF(Used!C:C,Report!A1122,Used!D:D)=0,"",SUMIF(Used!C:C,Report!A1122,Used!D:D))</f>
        <v/>
      </c>
      <c r="D1122" s="7" t="str">
        <f t="shared" si="36"/>
        <v/>
      </c>
      <c r="E1122" s="9" t="str">
        <f>IFERROR((SUMIF(Purchase!C:C,Report!A1122,Purchase!F:F)/B1122),"")</f>
        <v/>
      </c>
      <c r="F1122" s="12" t="str">
        <f t="shared" si="35"/>
        <v/>
      </c>
    </row>
    <row r="1123" spans="1:6" x14ac:dyDescent="0.25">
      <c r="A1123" s="6" t="str">
        <f t="array" ref="A1123">IFERROR(INDEX(Purchase!$C$2:$C$5002, MATCH(0, COUNTIF($A$1:A1122,Purchase!$C$2:$C$5002 ), 0)),"")</f>
        <v/>
      </c>
      <c r="B1123" s="7" t="str">
        <f>IF(SUMIF(Purchase!C:C,Report!A1123,Purchase!D:D)=0,"",SUMIF(Purchase!C:C,Report!A1123,Purchase!D:D))</f>
        <v/>
      </c>
      <c r="C1123" s="7" t="str">
        <f>IF(SUMIF(Used!C:C,Report!A1123,Used!D:D)=0,"",SUMIF(Used!C:C,Report!A1123,Used!D:D))</f>
        <v/>
      </c>
      <c r="D1123" s="7" t="str">
        <f t="shared" si="36"/>
        <v/>
      </c>
      <c r="E1123" s="9" t="str">
        <f>IFERROR((SUMIF(Purchase!C:C,Report!A1123,Purchase!F:F)/B1123),"")</f>
        <v/>
      </c>
      <c r="F1123" s="12" t="str">
        <f t="shared" si="35"/>
        <v/>
      </c>
    </row>
    <row r="1124" spans="1:6" x14ac:dyDescent="0.25">
      <c r="A1124" s="6" t="str">
        <f t="array" ref="A1124">IFERROR(INDEX(Purchase!$C$2:$C$5002, MATCH(0, COUNTIF($A$1:A1123,Purchase!$C$2:$C$5002 ), 0)),"")</f>
        <v/>
      </c>
      <c r="B1124" s="7" t="str">
        <f>IF(SUMIF(Purchase!C:C,Report!A1124,Purchase!D:D)=0,"",SUMIF(Purchase!C:C,Report!A1124,Purchase!D:D))</f>
        <v/>
      </c>
      <c r="C1124" s="7" t="str">
        <f>IF(SUMIF(Used!C:C,Report!A1124,Used!D:D)=0,"",SUMIF(Used!C:C,Report!A1124,Used!D:D))</f>
        <v/>
      </c>
      <c r="D1124" s="7" t="str">
        <f t="shared" si="36"/>
        <v/>
      </c>
      <c r="E1124" s="9" t="str">
        <f>IFERROR((SUMIF(Purchase!C:C,Report!A1124,Purchase!F:F)/B1124),"")</f>
        <v/>
      </c>
      <c r="F1124" s="12" t="str">
        <f t="shared" si="35"/>
        <v/>
      </c>
    </row>
    <row r="1125" spans="1:6" x14ac:dyDescent="0.25">
      <c r="A1125" s="6" t="str">
        <f t="array" ref="A1125">IFERROR(INDEX(Purchase!$C$2:$C$5002, MATCH(0, COUNTIF($A$1:A1124,Purchase!$C$2:$C$5002 ), 0)),"")</f>
        <v/>
      </c>
      <c r="B1125" s="7" t="str">
        <f>IF(SUMIF(Purchase!C:C,Report!A1125,Purchase!D:D)=0,"",SUMIF(Purchase!C:C,Report!A1125,Purchase!D:D))</f>
        <v/>
      </c>
      <c r="C1125" s="7" t="str">
        <f>IF(SUMIF(Used!C:C,Report!A1125,Used!D:D)=0,"",SUMIF(Used!C:C,Report!A1125,Used!D:D))</f>
        <v/>
      </c>
      <c r="D1125" s="7" t="str">
        <f t="shared" si="36"/>
        <v/>
      </c>
      <c r="E1125" s="9" t="str">
        <f>IFERROR((SUMIF(Purchase!C:C,Report!A1125,Purchase!F:F)/B1125),"")</f>
        <v/>
      </c>
      <c r="F1125" s="12" t="str">
        <f t="shared" si="35"/>
        <v/>
      </c>
    </row>
    <row r="1126" spans="1:6" x14ac:dyDescent="0.25">
      <c r="A1126" s="6" t="str">
        <f t="array" ref="A1126">IFERROR(INDEX(Purchase!$C$2:$C$5002, MATCH(0, COUNTIF($A$1:A1125,Purchase!$C$2:$C$5002 ), 0)),"")</f>
        <v/>
      </c>
      <c r="B1126" s="7" t="str">
        <f>IF(SUMIF(Purchase!C:C,Report!A1126,Purchase!D:D)=0,"",SUMIF(Purchase!C:C,Report!A1126,Purchase!D:D))</f>
        <v/>
      </c>
      <c r="C1126" s="7" t="str">
        <f>IF(SUMIF(Used!C:C,Report!A1126,Used!D:D)=0,"",SUMIF(Used!C:C,Report!A1126,Used!D:D))</f>
        <v/>
      </c>
      <c r="D1126" s="7" t="str">
        <f t="shared" si="36"/>
        <v/>
      </c>
      <c r="E1126" s="9" t="str">
        <f>IFERROR((SUMIF(Purchase!C:C,Report!A1126,Purchase!F:F)/B1126),"")</f>
        <v/>
      </c>
      <c r="F1126" s="12" t="str">
        <f t="shared" si="35"/>
        <v/>
      </c>
    </row>
    <row r="1127" spans="1:6" x14ac:dyDescent="0.25">
      <c r="A1127" s="6" t="str">
        <f t="array" ref="A1127">IFERROR(INDEX(Purchase!$C$2:$C$5002, MATCH(0, COUNTIF($A$1:A1126,Purchase!$C$2:$C$5002 ), 0)),"")</f>
        <v/>
      </c>
      <c r="B1127" s="7" t="str">
        <f>IF(SUMIF(Purchase!C:C,Report!A1127,Purchase!D:D)=0,"",SUMIF(Purchase!C:C,Report!A1127,Purchase!D:D))</f>
        <v/>
      </c>
      <c r="C1127" s="7" t="str">
        <f>IF(SUMIF(Used!C:C,Report!A1127,Used!D:D)=0,"",SUMIF(Used!C:C,Report!A1127,Used!D:D))</f>
        <v/>
      </c>
      <c r="D1127" s="7" t="str">
        <f t="shared" si="36"/>
        <v/>
      </c>
      <c r="E1127" s="9" t="str">
        <f>IFERROR((SUMIF(Purchase!C:C,Report!A1127,Purchase!F:F)/B1127),"")</f>
        <v/>
      </c>
      <c r="F1127" s="12" t="str">
        <f t="shared" si="35"/>
        <v/>
      </c>
    </row>
    <row r="1128" spans="1:6" x14ac:dyDescent="0.25">
      <c r="A1128" s="6" t="str">
        <f t="array" ref="A1128">IFERROR(INDEX(Purchase!$C$2:$C$5002, MATCH(0, COUNTIF($A$1:A1127,Purchase!$C$2:$C$5002 ), 0)),"")</f>
        <v/>
      </c>
      <c r="B1128" s="7" t="str">
        <f>IF(SUMIF(Purchase!C:C,Report!A1128,Purchase!D:D)=0,"",SUMIF(Purchase!C:C,Report!A1128,Purchase!D:D))</f>
        <v/>
      </c>
      <c r="C1128" s="7" t="str">
        <f>IF(SUMIF(Used!C:C,Report!A1128,Used!D:D)=0,"",SUMIF(Used!C:C,Report!A1128,Used!D:D))</f>
        <v/>
      </c>
      <c r="D1128" s="7" t="str">
        <f t="shared" si="36"/>
        <v/>
      </c>
      <c r="E1128" s="9" t="str">
        <f>IFERROR((SUMIF(Purchase!C:C,Report!A1128,Purchase!F:F)/B1128),"")</f>
        <v/>
      </c>
      <c r="F1128" s="12" t="str">
        <f t="shared" si="35"/>
        <v/>
      </c>
    </row>
    <row r="1129" spans="1:6" x14ac:dyDescent="0.25">
      <c r="A1129" s="6" t="str">
        <f t="array" ref="A1129">IFERROR(INDEX(Purchase!$C$2:$C$5002, MATCH(0, COUNTIF($A$1:A1128,Purchase!$C$2:$C$5002 ), 0)),"")</f>
        <v/>
      </c>
      <c r="B1129" s="7" t="str">
        <f>IF(SUMIF(Purchase!C:C,Report!A1129,Purchase!D:D)=0,"",SUMIF(Purchase!C:C,Report!A1129,Purchase!D:D))</f>
        <v/>
      </c>
      <c r="C1129" s="7" t="str">
        <f>IF(SUMIF(Used!C:C,Report!A1129,Used!D:D)=0,"",SUMIF(Used!C:C,Report!A1129,Used!D:D))</f>
        <v/>
      </c>
      <c r="D1129" s="7" t="str">
        <f t="shared" si="36"/>
        <v/>
      </c>
      <c r="E1129" s="9" t="str">
        <f>IFERROR((SUMIF(Purchase!C:C,Report!A1129,Purchase!F:F)/B1129),"")</f>
        <v/>
      </c>
      <c r="F1129" s="12" t="str">
        <f t="shared" si="35"/>
        <v/>
      </c>
    </row>
    <row r="1130" spans="1:6" x14ac:dyDescent="0.25">
      <c r="A1130" s="6" t="str">
        <f t="array" ref="A1130">IFERROR(INDEX(Purchase!$C$2:$C$5002, MATCH(0, COUNTIF($A$1:A1129,Purchase!$C$2:$C$5002 ), 0)),"")</f>
        <v/>
      </c>
      <c r="B1130" s="7" t="str">
        <f>IF(SUMIF(Purchase!C:C,Report!A1130,Purchase!D:D)=0,"",SUMIF(Purchase!C:C,Report!A1130,Purchase!D:D))</f>
        <v/>
      </c>
      <c r="C1130" s="7" t="str">
        <f>IF(SUMIF(Used!C:C,Report!A1130,Used!D:D)=0,"",SUMIF(Used!C:C,Report!A1130,Used!D:D))</f>
        <v/>
      </c>
      <c r="D1130" s="7" t="str">
        <f t="shared" si="36"/>
        <v/>
      </c>
      <c r="E1130" s="9" t="str">
        <f>IFERROR((SUMIF(Purchase!C:C,Report!A1130,Purchase!F:F)/B1130),"")</f>
        <v/>
      </c>
      <c r="F1130" s="12" t="str">
        <f t="shared" si="35"/>
        <v/>
      </c>
    </row>
    <row r="1131" spans="1:6" x14ac:dyDescent="0.25">
      <c r="A1131" s="6" t="str">
        <f t="array" ref="A1131">IFERROR(INDEX(Purchase!$C$2:$C$5002, MATCH(0, COUNTIF($A$1:A1130,Purchase!$C$2:$C$5002 ), 0)),"")</f>
        <v/>
      </c>
      <c r="B1131" s="7" t="str">
        <f>IF(SUMIF(Purchase!C:C,Report!A1131,Purchase!D:D)=0,"",SUMIF(Purchase!C:C,Report!A1131,Purchase!D:D))</f>
        <v/>
      </c>
      <c r="C1131" s="7" t="str">
        <f>IF(SUMIF(Used!C:C,Report!A1131,Used!D:D)=0,"",SUMIF(Used!C:C,Report!A1131,Used!D:D))</f>
        <v/>
      </c>
      <c r="D1131" s="7" t="str">
        <f t="shared" si="36"/>
        <v/>
      </c>
      <c r="E1131" s="9" t="str">
        <f>IFERROR((SUMIF(Purchase!C:C,Report!A1131,Purchase!F:F)/B1131),"")</f>
        <v/>
      </c>
      <c r="F1131" s="12" t="str">
        <f t="shared" si="35"/>
        <v/>
      </c>
    </row>
    <row r="1132" spans="1:6" x14ac:dyDescent="0.25">
      <c r="A1132" s="6" t="str">
        <f t="array" ref="A1132">IFERROR(INDEX(Purchase!$C$2:$C$5002, MATCH(0, COUNTIF($A$1:A1131,Purchase!$C$2:$C$5002 ), 0)),"")</f>
        <v/>
      </c>
      <c r="B1132" s="7" t="str">
        <f>IF(SUMIF(Purchase!C:C,Report!A1132,Purchase!D:D)=0,"",SUMIF(Purchase!C:C,Report!A1132,Purchase!D:D))</f>
        <v/>
      </c>
      <c r="C1132" s="7" t="str">
        <f>IF(SUMIF(Used!C:C,Report!A1132,Used!D:D)=0,"",SUMIF(Used!C:C,Report!A1132,Used!D:D))</f>
        <v/>
      </c>
      <c r="D1132" s="7" t="str">
        <f t="shared" si="36"/>
        <v/>
      </c>
      <c r="E1132" s="9" t="str">
        <f>IFERROR((SUMIF(Purchase!C:C,Report!A1132,Purchase!F:F)/B1132),"")</f>
        <v/>
      </c>
      <c r="F1132" s="12" t="str">
        <f t="shared" si="35"/>
        <v/>
      </c>
    </row>
    <row r="1133" spans="1:6" x14ac:dyDescent="0.25">
      <c r="A1133" s="6" t="str">
        <f t="array" ref="A1133">IFERROR(INDEX(Purchase!$C$2:$C$5002, MATCH(0, COUNTIF($A$1:A1132,Purchase!$C$2:$C$5002 ), 0)),"")</f>
        <v/>
      </c>
      <c r="B1133" s="7" t="str">
        <f>IF(SUMIF(Purchase!C:C,Report!A1133,Purchase!D:D)=0,"",SUMIF(Purchase!C:C,Report!A1133,Purchase!D:D))</f>
        <v/>
      </c>
      <c r="C1133" s="7" t="str">
        <f>IF(SUMIF(Used!C:C,Report!A1133,Used!D:D)=0,"",SUMIF(Used!C:C,Report!A1133,Used!D:D))</f>
        <v/>
      </c>
      <c r="D1133" s="7" t="str">
        <f t="shared" si="36"/>
        <v/>
      </c>
      <c r="E1133" s="9" t="str">
        <f>IFERROR((SUMIF(Purchase!C:C,Report!A1133,Purchase!F:F)/B1133),"")</f>
        <v/>
      </c>
      <c r="F1133" s="12" t="str">
        <f t="shared" si="35"/>
        <v/>
      </c>
    </row>
    <row r="1134" spans="1:6" x14ac:dyDescent="0.25">
      <c r="A1134" s="6" t="str">
        <f t="array" ref="A1134">IFERROR(INDEX(Purchase!$C$2:$C$5002, MATCH(0, COUNTIF($A$1:A1133,Purchase!$C$2:$C$5002 ), 0)),"")</f>
        <v/>
      </c>
      <c r="B1134" s="7" t="str">
        <f>IF(SUMIF(Purchase!C:C,Report!A1134,Purchase!D:D)=0,"",SUMIF(Purchase!C:C,Report!A1134,Purchase!D:D))</f>
        <v/>
      </c>
      <c r="C1134" s="7" t="str">
        <f>IF(SUMIF(Used!C:C,Report!A1134,Used!D:D)=0,"",SUMIF(Used!C:C,Report!A1134,Used!D:D))</f>
        <v/>
      </c>
      <c r="D1134" s="7" t="str">
        <f t="shared" si="36"/>
        <v/>
      </c>
      <c r="E1134" s="9" t="str">
        <f>IFERROR((SUMIF(Purchase!C:C,Report!A1134,Purchase!F:F)/B1134),"")</f>
        <v/>
      </c>
      <c r="F1134" s="12" t="str">
        <f t="shared" si="35"/>
        <v/>
      </c>
    </row>
    <row r="1135" spans="1:6" x14ac:dyDescent="0.25">
      <c r="A1135" s="6" t="str">
        <f t="array" ref="A1135">IFERROR(INDEX(Purchase!$C$2:$C$5002, MATCH(0, COUNTIF($A$1:A1134,Purchase!$C$2:$C$5002 ), 0)),"")</f>
        <v/>
      </c>
      <c r="B1135" s="7" t="str">
        <f>IF(SUMIF(Purchase!C:C,Report!A1135,Purchase!D:D)=0,"",SUMIF(Purchase!C:C,Report!A1135,Purchase!D:D))</f>
        <v/>
      </c>
      <c r="C1135" s="7" t="str">
        <f>IF(SUMIF(Used!C:C,Report!A1135,Used!D:D)=0,"",SUMIF(Used!C:C,Report!A1135,Used!D:D))</f>
        <v/>
      </c>
      <c r="D1135" s="7" t="str">
        <f t="shared" si="36"/>
        <v/>
      </c>
      <c r="E1135" s="9" t="str">
        <f>IFERROR((SUMIF(Purchase!C:C,Report!A1135,Purchase!F:F)/B1135),"")</f>
        <v/>
      </c>
      <c r="F1135" s="12" t="str">
        <f t="shared" si="35"/>
        <v/>
      </c>
    </row>
    <row r="1136" spans="1:6" x14ac:dyDescent="0.25">
      <c r="A1136" s="6" t="str">
        <f t="array" ref="A1136">IFERROR(INDEX(Purchase!$C$2:$C$5002, MATCH(0, COUNTIF($A$1:A1135,Purchase!$C$2:$C$5002 ), 0)),"")</f>
        <v/>
      </c>
      <c r="B1136" s="7" t="str">
        <f>IF(SUMIF(Purchase!C:C,Report!A1136,Purchase!D:D)=0,"",SUMIF(Purchase!C:C,Report!A1136,Purchase!D:D))</f>
        <v/>
      </c>
      <c r="C1136" s="7" t="str">
        <f>IF(SUMIF(Used!C:C,Report!A1136,Used!D:D)=0,"",SUMIF(Used!C:C,Report!A1136,Used!D:D))</f>
        <v/>
      </c>
      <c r="D1136" s="7" t="str">
        <f t="shared" si="36"/>
        <v/>
      </c>
      <c r="E1136" s="9" t="str">
        <f>IFERROR((SUMIF(Purchase!C:C,Report!A1136,Purchase!F:F)/B1136),"")</f>
        <v/>
      </c>
      <c r="F1136" s="12" t="str">
        <f t="shared" si="35"/>
        <v/>
      </c>
    </row>
    <row r="1137" spans="1:6" x14ac:dyDescent="0.25">
      <c r="A1137" s="6" t="str">
        <f t="array" ref="A1137">IFERROR(INDEX(Purchase!$C$2:$C$5002, MATCH(0, COUNTIF($A$1:A1136,Purchase!$C$2:$C$5002 ), 0)),"")</f>
        <v/>
      </c>
      <c r="B1137" s="7" t="str">
        <f>IF(SUMIF(Purchase!C:C,Report!A1137,Purchase!D:D)=0,"",SUMIF(Purchase!C:C,Report!A1137,Purchase!D:D))</f>
        <v/>
      </c>
      <c r="C1137" s="7" t="str">
        <f>IF(SUMIF(Used!C:C,Report!A1137,Used!D:D)=0,"",SUMIF(Used!C:C,Report!A1137,Used!D:D))</f>
        <v/>
      </c>
      <c r="D1137" s="7" t="str">
        <f t="shared" si="36"/>
        <v/>
      </c>
      <c r="E1137" s="9" t="str">
        <f>IFERROR((SUMIF(Purchase!C:C,Report!A1137,Purchase!F:F)/B1137),"")</f>
        <v/>
      </c>
      <c r="F1137" s="12" t="str">
        <f t="shared" si="35"/>
        <v/>
      </c>
    </row>
    <row r="1138" spans="1:6" x14ac:dyDescent="0.25">
      <c r="A1138" s="6" t="str">
        <f t="array" ref="A1138">IFERROR(INDEX(Purchase!$C$2:$C$5002, MATCH(0, COUNTIF($A$1:A1137,Purchase!$C$2:$C$5002 ), 0)),"")</f>
        <v/>
      </c>
      <c r="B1138" s="7" t="str">
        <f>IF(SUMIF(Purchase!C:C,Report!A1138,Purchase!D:D)=0,"",SUMIF(Purchase!C:C,Report!A1138,Purchase!D:D))</f>
        <v/>
      </c>
      <c r="C1138" s="7" t="str">
        <f>IF(SUMIF(Used!C:C,Report!A1138,Used!D:D)=0,"",SUMIF(Used!C:C,Report!A1138,Used!D:D))</f>
        <v/>
      </c>
      <c r="D1138" s="7" t="str">
        <f t="shared" si="36"/>
        <v/>
      </c>
      <c r="E1138" s="9" t="str">
        <f>IFERROR((SUMIF(Purchase!C:C,Report!A1138,Purchase!F:F)/B1138),"")</f>
        <v/>
      </c>
      <c r="F1138" s="12" t="str">
        <f t="shared" si="35"/>
        <v/>
      </c>
    </row>
    <row r="1139" spans="1:6" x14ac:dyDescent="0.25">
      <c r="A1139" s="6" t="str">
        <f t="array" ref="A1139">IFERROR(INDEX(Purchase!$C$2:$C$5002, MATCH(0, COUNTIF($A$1:A1138,Purchase!$C$2:$C$5002 ), 0)),"")</f>
        <v/>
      </c>
      <c r="B1139" s="7" t="str">
        <f>IF(SUMIF(Purchase!C:C,Report!A1139,Purchase!D:D)=0,"",SUMIF(Purchase!C:C,Report!A1139,Purchase!D:D))</f>
        <v/>
      </c>
      <c r="C1139" s="7" t="str">
        <f>IF(SUMIF(Used!C:C,Report!A1139,Used!D:D)=0,"",SUMIF(Used!C:C,Report!A1139,Used!D:D))</f>
        <v/>
      </c>
      <c r="D1139" s="7" t="str">
        <f t="shared" si="36"/>
        <v/>
      </c>
      <c r="E1139" s="9" t="str">
        <f>IFERROR((SUMIF(Purchase!C:C,Report!A1139,Purchase!F:F)/B1139),"")</f>
        <v/>
      </c>
      <c r="F1139" s="12" t="str">
        <f t="shared" si="35"/>
        <v/>
      </c>
    </row>
    <row r="1140" spans="1:6" x14ac:dyDescent="0.25">
      <c r="A1140" s="6" t="str">
        <f t="array" ref="A1140">IFERROR(INDEX(Purchase!$C$2:$C$5002, MATCH(0, COUNTIF($A$1:A1139,Purchase!$C$2:$C$5002 ), 0)),"")</f>
        <v/>
      </c>
      <c r="B1140" s="7" t="str">
        <f>IF(SUMIF(Purchase!C:C,Report!A1140,Purchase!D:D)=0,"",SUMIF(Purchase!C:C,Report!A1140,Purchase!D:D))</f>
        <v/>
      </c>
      <c r="C1140" s="7" t="str">
        <f>IF(SUMIF(Used!C:C,Report!A1140,Used!D:D)=0,"",SUMIF(Used!C:C,Report!A1140,Used!D:D))</f>
        <v/>
      </c>
      <c r="D1140" s="7" t="str">
        <f t="shared" si="36"/>
        <v/>
      </c>
      <c r="E1140" s="9" t="str">
        <f>IFERROR((SUMIF(Purchase!C:C,Report!A1140,Purchase!F:F)/B1140),"")</f>
        <v/>
      </c>
      <c r="F1140" s="12" t="str">
        <f t="shared" si="35"/>
        <v/>
      </c>
    </row>
    <row r="1141" spans="1:6" x14ac:dyDescent="0.25">
      <c r="A1141" s="6" t="str">
        <f t="array" ref="A1141">IFERROR(INDEX(Purchase!$C$2:$C$5002, MATCH(0, COUNTIF($A$1:A1140,Purchase!$C$2:$C$5002 ), 0)),"")</f>
        <v/>
      </c>
      <c r="B1141" s="7" t="str">
        <f>IF(SUMIF(Purchase!C:C,Report!A1141,Purchase!D:D)=0,"",SUMIF(Purchase!C:C,Report!A1141,Purchase!D:D))</f>
        <v/>
      </c>
      <c r="C1141" s="7" t="str">
        <f>IF(SUMIF(Used!C:C,Report!A1141,Used!D:D)=0,"",SUMIF(Used!C:C,Report!A1141,Used!D:D))</f>
        <v/>
      </c>
      <c r="D1141" s="7" t="str">
        <f t="shared" si="36"/>
        <v/>
      </c>
      <c r="E1141" s="9" t="str">
        <f>IFERROR((SUMIF(Purchase!C:C,Report!A1141,Purchase!F:F)/B1141),"")</f>
        <v/>
      </c>
      <c r="F1141" s="12" t="str">
        <f t="shared" si="35"/>
        <v/>
      </c>
    </row>
    <row r="1142" spans="1:6" x14ac:dyDescent="0.25">
      <c r="A1142" s="6" t="str">
        <f t="array" ref="A1142">IFERROR(INDEX(Purchase!$C$2:$C$5002, MATCH(0, COUNTIF($A$1:A1141,Purchase!$C$2:$C$5002 ), 0)),"")</f>
        <v/>
      </c>
      <c r="B1142" s="7" t="str">
        <f>IF(SUMIF(Purchase!C:C,Report!A1142,Purchase!D:D)=0,"",SUMIF(Purchase!C:C,Report!A1142,Purchase!D:D))</f>
        <v/>
      </c>
      <c r="C1142" s="7" t="str">
        <f>IF(SUMIF(Used!C:C,Report!A1142,Used!D:D)=0,"",SUMIF(Used!C:C,Report!A1142,Used!D:D))</f>
        <v/>
      </c>
      <c r="D1142" s="7" t="str">
        <f t="shared" si="36"/>
        <v/>
      </c>
      <c r="E1142" s="9" t="str">
        <f>IFERROR((SUMIF(Purchase!C:C,Report!A1142,Purchase!F:F)/B1142),"")</f>
        <v/>
      </c>
      <c r="F1142" s="12" t="str">
        <f t="shared" si="35"/>
        <v/>
      </c>
    </row>
    <row r="1143" spans="1:6" x14ac:dyDescent="0.25">
      <c r="A1143" s="6" t="str">
        <f t="array" ref="A1143">IFERROR(INDEX(Purchase!$C$2:$C$5002, MATCH(0, COUNTIF($A$1:A1142,Purchase!$C$2:$C$5002 ), 0)),"")</f>
        <v/>
      </c>
      <c r="B1143" s="7" t="str">
        <f>IF(SUMIF(Purchase!C:C,Report!A1143,Purchase!D:D)=0,"",SUMIF(Purchase!C:C,Report!A1143,Purchase!D:D))</f>
        <v/>
      </c>
      <c r="C1143" s="7" t="str">
        <f>IF(SUMIF(Used!C:C,Report!A1143,Used!D:D)=0,"",SUMIF(Used!C:C,Report!A1143,Used!D:D))</f>
        <v/>
      </c>
      <c r="D1143" s="7" t="str">
        <f t="shared" si="36"/>
        <v/>
      </c>
      <c r="E1143" s="9" t="str">
        <f>IFERROR((SUMIF(Purchase!C:C,Report!A1143,Purchase!F:F)/B1143),"")</f>
        <v/>
      </c>
      <c r="F1143" s="12" t="str">
        <f t="shared" si="35"/>
        <v/>
      </c>
    </row>
    <row r="1144" spans="1:6" x14ac:dyDescent="0.25">
      <c r="A1144" s="6" t="str">
        <f t="array" ref="A1144">IFERROR(INDEX(Purchase!$C$2:$C$5002, MATCH(0, COUNTIF($A$1:A1143,Purchase!$C$2:$C$5002 ), 0)),"")</f>
        <v/>
      </c>
      <c r="B1144" s="7" t="str">
        <f>IF(SUMIF(Purchase!C:C,Report!A1144,Purchase!D:D)=0,"",SUMIF(Purchase!C:C,Report!A1144,Purchase!D:D))</f>
        <v/>
      </c>
      <c r="C1144" s="7" t="str">
        <f>IF(SUMIF(Used!C:C,Report!A1144,Used!D:D)=0,"",SUMIF(Used!C:C,Report!A1144,Used!D:D))</f>
        <v/>
      </c>
      <c r="D1144" s="7" t="str">
        <f t="shared" si="36"/>
        <v/>
      </c>
      <c r="E1144" s="9" t="str">
        <f>IFERROR((SUMIF(Purchase!C:C,Report!A1144,Purchase!F:F)/B1144),"")</f>
        <v/>
      </c>
      <c r="F1144" s="12" t="str">
        <f t="shared" si="35"/>
        <v/>
      </c>
    </row>
    <row r="1145" spans="1:6" x14ac:dyDescent="0.25">
      <c r="A1145" s="6" t="str">
        <f t="array" ref="A1145">IFERROR(INDEX(Purchase!$C$2:$C$5002, MATCH(0, COUNTIF($A$1:A1144,Purchase!$C$2:$C$5002 ), 0)),"")</f>
        <v/>
      </c>
      <c r="B1145" s="7" t="str">
        <f>IF(SUMIF(Purchase!C:C,Report!A1145,Purchase!D:D)=0,"",SUMIF(Purchase!C:C,Report!A1145,Purchase!D:D))</f>
        <v/>
      </c>
      <c r="C1145" s="7" t="str">
        <f>IF(SUMIF(Used!C:C,Report!A1145,Used!D:D)=0,"",SUMIF(Used!C:C,Report!A1145,Used!D:D))</f>
        <v/>
      </c>
      <c r="D1145" s="7" t="str">
        <f t="shared" si="36"/>
        <v/>
      </c>
      <c r="E1145" s="9" t="str">
        <f>IFERROR((SUMIF(Purchase!C:C,Report!A1145,Purchase!F:F)/B1145),"")</f>
        <v/>
      </c>
      <c r="F1145" s="12" t="str">
        <f t="shared" si="35"/>
        <v/>
      </c>
    </row>
    <row r="1146" spans="1:6" x14ac:dyDescent="0.25">
      <c r="A1146" s="6" t="str">
        <f t="array" ref="A1146">IFERROR(INDEX(Purchase!$C$2:$C$5002, MATCH(0, COUNTIF($A$1:A1145,Purchase!$C$2:$C$5002 ), 0)),"")</f>
        <v/>
      </c>
      <c r="B1146" s="7" t="str">
        <f>IF(SUMIF(Purchase!C:C,Report!A1146,Purchase!D:D)=0,"",SUMIF(Purchase!C:C,Report!A1146,Purchase!D:D))</f>
        <v/>
      </c>
      <c r="C1146" s="7" t="str">
        <f>IF(SUMIF(Used!C:C,Report!A1146,Used!D:D)=0,"",SUMIF(Used!C:C,Report!A1146,Used!D:D))</f>
        <v/>
      </c>
      <c r="D1146" s="7" t="str">
        <f t="shared" si="36"/>
        <v/>
      </c>
      <c r="E1146" s="9" t="str">
        <f>IFERROR((SUMIF(Purchase!C:C,Report!A1146,Purchase!F:F)/B1146),"")</f>
        <v/>
      </c>
      <c r="F1146" s="12" t="str">
        <f t="shared" si="35"/>
        <v/>
      </c>
    </row>
    <row r="1147" spans="1:6" x14ac:dyDescent="0.25">
      <c r="A1147" s="6" t="str">
        <f t="array" ref="A1147">IFERROR(INDEX(Purchase!$C$2:$C$5002, MATCH(0, COUNTIF($A$1:A1146,Purchase!$C$2:$C$5002 ), 0)),"")</f>
        <v/>
      </c>
      <c r="B1147" s="7" t="str">
        <f>IF(SUMIF(Purchase!C:C,Report!A1147,Purchase!D:D)=0,"",SUMIF(Purchase!C:C,Report!A1147,Purchase!D:D))</f>
        <v/>
      </c>
      <c r="C1147" s="7" t="str">
        <f>IF(SUMIF(Used!C:C,Report!A1147,Used!D:D)=0,"",SUMIF(Used!C:C,Report!A1147,Used!D:D))</f>
        <v/>
      </c>
      <c r="D1147" s="7" t="str">
        <f t="shared" si="36"/>
        <v/>
      </c>
      <c r="E1147" s="9" t="str">
        <f>IFERROR((SUMIF(Purchase!C:C,Report!A1147,Purchase!F:F)/B1147),"")</f>
        <v/>
      </c>
      <c r="F1147" s="12" t="str">
        <f t="shared" si="35"/>
        <v/>
      </c>
    </row>
    <row r="1148" spans="1:6" x14ac:dyDescent="0.25">
      <c r="A1148" s="6" t="str">
        <f t="array" ref="A1148">IFERROR(INDEX(Purchase!$C$2:$C$5002, MATCH(0, COUNTIF($A$1:A1147,Purchase!$C$2:$C$5002 ), 0)),"")</f>
        <v/>
      </c>
      <c r="B1148" s="7" t="str">
        <f>IF(SUMIF(Purchase!C:C,Report!A1148,Purchase!D:D)=0,"",SUMIF(Purchase!C:C,Report!A1148,Purchase!D:D))</f>
        <v/>
      </c>
      <c r="C1148" s="7" t="str">
        <f>IF(SUMIF(Used!C:C,Report!A1148,Used!D:D)=0,"",SUMIF(Used!C:C,Report!A1148,Used!D:D))</f>
        <v/>
      </c>
      <c r="D1148" s="7" t="str">
        <f t="shared" si="36"/>
        <v/>
      </c>
      <c r="E1148" s="9" t="str">
        <f>IFERROR((SUMIF(Purchase!C:C,Report!A1148,Purchase!F:F)/B1148),"")</f>
        <v/>
      </c>
      <c r="F1148" s="12" t="str">
        <f t="shared" si="35"/>
        <v/>
      </c>
    </row>
    <row r="1149" spans="1:6" x14ac:dyDescent="0.25">
      <c r="A1149" s="6" t="str">
        <f t="array" ref="A1149">IFERROR(INDEX(Purchase!$C$2:$C$5002, MATCH(0, COUNTIF($A$1:A1148,Purchase!$C$2:$C$5002 ), 0)),"")</f>
        <v/>
      </c>
      <c r="B1149" s="7" t="str">
        <f>IF(SUMIF(Purchase!C:C,Report!A1149,Purchase!D:D)=0,"",SUMIF(Purchase!C:C,Report!A1149,Purchase!D:D))</f>
        <v/>
      </c>
      <c r="C1149" s="7" t="str">
        <f>IF(SUMIF(Used!C:C,Report!A1149,Used!D:D)=0,"",SUMIF(Used!C:C,Report!A1149,Used!D:D))</f>
        <v/>
      </c>
      <c r="D1149" s="7" t="str">
        <f t="shared" si="36"/>
        <v/>
      </c>
      <c r="E1149" s="9" t="str">
        <f>IFERROR((SUMIF(Purchase!C:C,Report!A1149,Purchase!F:F)/B1149),"")</f>
        <v/>
      </c>
      <c r="F1149" s="12" t="str">
        <f t="shared" si="35"/>
        <v/>
      </c>
    </row>
    <row r="1150" spans="1:6" x14ac:dyDescent="0.25">
      <c r="A1150" s="6" t="str">
        <f t="array" ref="A1150">IFERROR(INDEX(Purchase!$C$2:$C$5002, MATCH(0, COUNTIF($A$1:A1149,Purchase!$C$2:$C$5002 ), 0)),"")</f>
        <v/>
      </c>
      <c r="B1150" s="7" t="str">
        <f>IF(SUMIF(Purchase!C:C,Report!A1150,Purchase!D:D)=0,"",SUMIF(Purchase!C:C,Report!A1150,Purchase!D:D))</f>
        <v/>
      </c>
      <c r="C1150" s="7" t="str">
        <f>IF(SUMIF(Used!C:C,Report!A1150,Used!D:D)=0,"",SUMIF(Used!C:C,Report!A1150,Used!D:D))</f>
        <v/>
      </c>
      <c r="D1150" s="7" t="str">
        <f t="shared" si="36"/>
        <v/>
      </c>
      <c r="E1150" s="9" t="str">
        <f>IFERROR((SUMIF(Purchase!C:C,Report!A1150,Purchase!F:F)/B1150),"")</f>
        <v/>
      </c>
      <c r="F1150" s="12" t="str">
        <f t="shared" si="35"/>
        <v/>
      </c>
    </row>
    <row r="1151" spans="1:6" x14ac:dyDescent="0.25">
      <c r="A1151" s="6" t="str">
        <f t="array" ref="A1151">IFERROR(INDEX(Purchase!$C$2:$C$5002, MATCH(0, COUNTIF($A$1:A1150,Purchase!$C$2:$C$5002 ), 0)),"")</f>
        <v/>
      </c>
      <c r="B1151" s="7" t="str">
        <f>IF(SUMIF(Purchase!C:C,Report!A1151,Purchase!D:D)=0,"",SUMIF(Purchase!C:C,Report!A1151,Purchase!D:D))</f>
        <v/>
      </c>
      <c r="C1151" s="7" t="str">
        <f>IF(SUMIF(Used!C:C,Report!A1151,Used!D:D)=0,"",SUMIF(Used!C:C,Report!A1151,Used!D:D))</f>
        <v/>
      </c>
      <c r="D1151" s="7" t="str">
        <f t="shared" si="36"/>
        <v/>
      </c>
      <c r="E1151" s="9" t="str">
        <f>IFERROR((SUMIF(Purchase!C:C,Report!A1151,Purchase!F:F)/B1151),"")</f>
        <v/>
      </c>
      <c r="F1151" s="12" t="str">
        <f t="shared" si="35"/>
        <v/>
      </c>
    </row>
    <row r="1152" spans="1:6" x14ac:dyDescent="0.25">
      <c r="A1152" s="6" t="str">
        <f t="array" ref="A1152">IFERROR(INDEX(Purchase!$C$2:$C$5002, MATCH(0, COUNTIF($A$1:A1151,Purchase!$C$2:$C$5002 ), 0)),"")</f>
        <v/>
      </c>
      <c r="B1152" s="7" t="str">
        <f>IF(SUMIF(Purchase!C:C,Report!A1152,Purchase!D:D)=0,"",SUMIF(Purchase!C:C,Report!A1152,Purchase!D:D))</f>
        <v/>
      </c>
      <c r="C1152" s="7" t="str">
        <f>IF(SUMIF(Used!C:C,Report!A1152,Used!D:D)=0,"",SUMIF(Used!C:C,Report!A1152,Used!D:D))</f>
        <v/>
      </c>
      <c r="D1152" s="7" t="str">
        <f t="shared" si="36"/>
        <v/>
      </c>
      <c r="E1152" s="9" t="str">
        <f>IFERROR((SUMIF(Purchase!C:C,Report!A1152,Purchase!F:F)/B1152),"")</f>
        <v/>
      </c>
      <c r="F1152" s="12" t="str">
        <f t="shared" si="35"/>
        <v/>
      </c>
    </row>
    <row r="1153" spans="1:6" x14ac:dyDescent="0.25">
      <c r="A1153" s="6" t="str">
        <f t="array" ref="A1153">IFERROR(INDEX(Purchase!$C$2:$C$5002, MATCH(0, COUNTIF($A$1:A1152,Purchase!$C$2:$C$5002 ), 0)),"")</f>
        <v/>
      </c>
      <c r="B1153" s="7" t="str">
        <f>IF(SUMIF(Purchase!C:C,Report!A1153,Purchase!D:D)=0,"",SUMIF(Purchase!C:C,Report!A1153,Purchase!D:D))</f>
        <v/>
      </c>
      <c r="C1153" s="7" t="str">
        <f>IF(SUMIF(Used!C:C,Report!A1153,Used!D:D)=0,"",SUMIF(Used!C:C,Report!A1153,Used!D:D))</f>
        <v/>
      </c>
      <c r="D1153" s="7" t="str">
        <f t="shared" si="36"/>
        <v/>
      </c>
      <c r="E1153" s="9" t="str">
        <f>IFERROR((SUMIF(Purchase!C:C,Report!A1153,Purchase!F:F)/B1153),"")</f>
        <v/>
      </c>
      <c r="F1153" s="12" t="str">
        <f t="shared" si="35"/>
        <v/>
      </c>
    </row>
    <row r="1154" spans="1:6" x14ac:dyDescent="0.25">
      <c r="A1154" s="6" t="str">
        <f t="array" ref="A1154">IFERROR(INDEX(Purchase!$C$2:$C$5002, MATCH(0, COUNTIF($A$1:A1153,Purchase!$C$2:$C$5002 ), 0)),"")</f>
        <v/>
      </c>
      <c r="B1154" s="7" t="str">
        <f>IF(SUMIF(Purchase!C:C,Report!A1154,Purchase!D:D)=0,"",SUMIF(Purchase!C:C,Report!A1154,Purchase!D:D))</f>
        <v/>
      </c>
      <c r="C1154" s="7" t="str">
        <f>IF(SUMIF(Used!C:C,Report!A1154,Used!D:D)=0,"",SUMIF(Used!C:C,Report!A1154,Used!D:D))</f>
        <v/>
      </c>
      <c r="D1154" s="7" t="str">
        <f t="shared" si="36"/>
        <v/>
      </c>
      <c r="E1154" s="9" t="str">
        <f>IFERROR((SUMIF(Purchase!C:C,Report!A1154,Purchase!F:F)/B1154),"")</f>
        <v/>
      </c>
      <c r="F1154" s="12" t="str">
        <f t="shared" si="35"/>
        <v/>
      </c>
    </row>
    <row r="1155" spans="1:6" x14ac:dyDescent="0.25">
      <c r="A1155" s="6" t="str">
        <f t="array" ref="A1155">IFERROR(INDEX(Purchase!$C$2:$C$5002, MATCH(0, COUNTIF($A$1:A1154,Purchase!$C$2:$C$5002 ), 0)),"")</f>
        <v/>
      </c>
      <c r="B1155" s="7" t="str">
        <f>IF(SUMIF(Purchase!C:C,Report!A1155,Purchase!D:D)=0,"",SUMIF(Purchase!C:C,Report!A1155,Purchase!D:D))</f>
        <v/>
      </c>
      <c r="C1155" s="7" t="str">
        <f>IF(SUMIF(Used!C:C,Report!A1155,Used!D:D)=0,"",SUMIF(Used!C:C,Report!A1155,Used!D:D))</f>
        <v/>
      </c>
      <c r="D1155" s="7" t="str">
        <f t="shared" si="36"/>
        <v/>
      </c>
      <c r="E1155" s="9" t="str">
        <f>IFERROR((SUMIF(Purchase!C:C,Report!A1155,Purchase!F:F)/B1155),"")</f>
        <v/>
      </c>
      <c r="F1155" s="12" t="str">
        <f t="shared" ref="F1155:F1218" si="37">IFERROR(E1155*D1155,"")</f>
        <v/>
      </c>
    </row>
    <row r="1156" spans="1:6" x14ac:dyDescent="0.25">
      <c r="A1156" s="6" t="str">
        <f t="array" ref="A1156">IFERROR(INDEX(Purchase!$C$2:$C$5002, MATCH(0, COUNTIF($A$1:A1155,Purchase!$C$2:$C$5002 ), 0)),"")</f>
        <v/>
      </c>
      <c r="B1156" s="7" t="str">
        <f>IF(SUMIF(Purchase!C:C,Report!A1156,Purchase!D:D)=0,"",SUMIF(Purchase!C:C,Report!A1156,Purchase!D:D))</f>
        <v/>
      </c>
      <c r="C1156" s="7" t="str">
        <f>IF(SUMIF(Used!C:C,Report!A1156,Used!D:D)=0,"",SUMIF(Used!C:C,Report!A1156,Used!D:D))</f>
        <v/>
      </c>
      <c r="D1156" s="7" t="str">
        <f t="shared" si="36"/>
        <v/>
      </c>
      <c r="E1156" s="9" t="str">
        <f>IFERROR((SUMIF(Purchase!C:C,Report!A1156,Purchase!F:F)/B1156),"")</f>
        <v/>
      </c>
      <c r="F1156" s="12" t="str">
        <f t="shared" si="37"/>
        <v/>
      </c>
    </row>
    <row r="1157" spans="1:6" x14ac:dyDescent="0.25">
      <c r="A1157" s="6" t="str">
        <f t="array" ref="A1157">IFERROR(INDEX(Purchase!$C$2:$C$5002, MATCH(0, COUNTIF($A$1:A1156,Purchase!$C$2:$C$5002 ), 0)),"")</f>
        <v/>
      </c>
      <c r="B1157" s="7" t="str">
        <f>IF(SUMIF(Purchase!C:C,Report!A1157,Purchase!D:D)=0,"",SUMIF(Purchase!C:C,Report!A1157,Purchase!D:D))</f>
        <v/>
      </c>
      <c r="C1157" s="7" t="str">
        <f>IF(SUMIF(Used!C:C,Report!A1157,Used!D:D)=0,"",SUMIF(Used!C:C,Report!A1157,Used!D:D))</f>
        <v/>
      </c>
      <c r="D1157" s="7" t="str">
        <f t="shared" si="36"/>
        <v/>
      </c>
      <c r="E1157" s="9" t="str">
        <f>IFERROR((SUMIF(Purchase!C:C,Report!A1157,Purchase!F:F)/B1157),"")</f>
        <v/>
      </c>
      <c r="F1157" s="12" t="str">
        <f t="shared" si="37"/>
        <v/>
      </c>
    </row>
    <row r="1158" spans="1:6" x14ac:dyDescent="0.25">
      <c r="A1158" s="6" t="str">
        <f t="array" ref="A1158">IFERROR(INDEX(Purchase!$C$2:$C$5002, MATCH(0, COUNTIF($A$1:A1157,Purchase!$C$2:$C$5002 ), 0)),"")</f>
        <v/>
      </c>
      <c r="B1158" s="7" t="str">
        <f>IF(SUMIF(Purchase!C:C,Report!A1158,Purchase!D:D)=0,"",SUMIF(Purchase!C:C,Report!A1158,Purchase!D:D))</f>
        <v/>
      </c>
      <c r="C1158" s="7" t="str">
        <f>IF(SUMIF(Used!C:C,Report!A1158,Used!D:D)=0,"",SUMIF(Used!C:C,Report!A1158,Used!D:D))</f>
        <v/>
      </c>
      <c r="D1158" s="7" t="str">
        <f t="shared" si="36"/>
        <v/>
      </c>
      <c r="E1158" s="9" t="str">
        <f>IFERROR((SUMIF(Purchase!C:C,Report!A1158,Purchase!F:F)/B1158),"")</f>
        <v/>
      </c>
      <c r="F1158" s="12" t="str">
        <f t="shared" si="37"/>
        <v/>
      </c>
    </row>
    <row r="1159" spans="1:6" x14ac:dyDescent="0.25">
      <c r="A1159" s="6" t="str">
        <f t="array" ref="A1159">IFERROR(INDEX(Purchase!$C$2:$C$5002, MATCH(0, COUNTIF($A$1:A1158,Purchase!$C$2:$C$5002 ), 0)),"")</f>
        <v/>
      </c>
      <c r="B1159" s="7" t="str">
        <f>IF(SUMIF(Purchase!C:C,Report!A1159,Purchase!D:D)=0,"",SUMIF(Purchase!C:C,Report!A1159,Purchase!D:D))</f>
        <v/>
      </c>
      <c r="C1159" s="7" t="str">
        <f>IF(SUMIF(Used!C:C,Report!A1159,Used!D:D)=0,"",SUMIF(Used!C:C,Report!A1159,Used!D:D))</f>
        <v/>
      </c>
      <c r="D1159" s="7" t="str">
        <f t="shared" si="36"/>
        <v/>
      </c>
      <c r="E1159" s="9" t="str">
        <f>IFERROR((SUMIF(Purchase!C:C,Report!A1159,Purchase!F:F)/B1159),"")</f>
        <v/>
      </c>
      <c r="F1159" s="12" t="str">
        <f t="shared" si="37"/>
        <v/>
      </c>
    </row>
    <row r="1160" spans="1:6" x14ac:dyDescent="0.25">
      <c r="A1160" s="6" t="str">
        <f t="array" ref="A1160">IFERROR(INDEX(Purchase!$C$2:$C$5002, MATCH(0, COUNTIF($A$1:A1159,Purchase!$C$2:$C$5002 ), 0)),"")</f>
        <v/>
      </c>
      <c r="B1160" s="7" t="str">
        <f>IF(SUMIF(Purchase!C:C,Report!A1160,Purchase!D:D)=0,"",SUMIF(Purchase!C:C,Report!A1160,Purchase!D:D))</f>
        <v/>
      </c>
      <c r="C1160" s="7" t="str">
        <f>IF(SUMIF(Used!C:C,Report!A1160,Used!D:D)=0,"",SUMIF(Used!C:C,Report!A1160,Used!D:D))</f>
        <v/>
      </c>
      <c r="D1160" s="7" t="str">
        <f t="shared" si="36"/>
        <v/>
      </c>
      <c r="E1160" s="9" t="str">
        <f>IFERROR((SUMIF(Purchase!C:C,Report!A1160,Purchase!F:F)/B1160),"")</f>
        <v/>
      </c>
      <c r="F1160" s="12" t="str">
        <f t="shared" si="37"/>
        <v/>
      </c>
    </row>
    <row r="1161" spans="1:6" x14ac:dyDescent="0.25">
      <c r="A1161" s="6" t="str">
        <f t="array" ref="A1161">IFERROR(INDEX(Purchase!$C$2:$C$5002, MATCH(0, COUNTIF($A$1:A1160,Purchase!$C$2:$C$5002 ), 0)),"")</f>
        <v/>
      </c>
      <c r="B1161" s="7" t="str">
        <f>IF(SUMIF(Purchase!C:C,Report!A1161,Purchase!D:D)=0,"",SUMIF(Purchase!C:C,Report!A1161,Purchase!D:D))</f>
        <v/>
      </c>
      <c r="C1161" s="7" t="str">
        <f>IF(SUMIF(Used!C:C,Report!A1161,Used!D:D)=0,"",SUMIF(Used!C:C,Report!A1161,Used!D:D))</f>
        <v/>
      </c>
      <c r="D1161" s="7" t="str">
        <f t="shared" ref="D1161:D1224" si="38">IFERROR(B1161-C1161,"")</f>
        <v/>
      </c>
      <c r="E1161" s="9" t="str">
        <f>IFERROR((SUMIF(Purchase!C:C,Report!A1161,Purchase!F:F)/B1161),"")</f>
        <v/>
      </c>
      <c r="F1161" s="12" t="str">
        <f t="shared" si="37"/>
        <v/>
      </c>
    </row>
    <row r="1162" spans="1:6" x14ac:dyDescent="0.25">
      <c r="A1162" s="6" t="str">
        <f t="array" ref="A1162">IFERROR(INDEX(Purchase!$C$2:$C$5002, MATCH(0, COUNTIF($A$1:A1161,Purchase!$C$2:$C$5002 ), 0)),"")</f>
        <v/>
      </c>
      <c r="B1162" s="7" t="str">
        <f>IF(SUMIF(Purchase!C:C,Report!A1162,Purchase!D:D)=0,"",SUMIF(Purchase!C:C,Report!A1162,Purchase!D:D))</f>
        <v/>
      </c>
      <c r="C1162" s="7" t="str">
        <f>IF(SUMIF(Used!C:C,Report!A1162,Used!D:D)=0,"",SUMIF(Used!C:C,Report!A1162,Used!D:D))</f>
        <v/>
      </c>
      <c r="D1162" s="7" t="str">
        <f t="shared" si="38"/>
        <v/>
      </c>
      <c r="E1162" s="9" t="str">
        <f>IFERROR((SUMIF(Purchase!C:C,Report!A1162,Purchase!F:F)/B1162),"")</f>
        <v/>
      </c>
      <c r="F1162" s="12" t="str">
        <f t="shared" si="37"/>
        <v/>
      </c>
    </row>
    <row r="1163" spans="1:6" x14ac:dyDescent="0.25">
      <c r="A1163" s="6" t="str">
        <f t="array" ref="A1163">IFERROR(INDEX(Purchase!$C$2:$C$5002, MATCH(0, COUNTIF($A$1:A1162,Purchase!$C$2:$C$5002 ), 0)),"")</f>
        <v/>
      </c>
      <c r="B1163" s="7" t="str">
        <f>IF(SUMIF(Purchase!C:C,Report!A1163,Purchase!D:D)=0,"",SUMIF(Purchase!C:C,Report!A1163,Purchase!D:D))</f>
        <v/>
      </c>
      <c r="C1163" s="7" t="str">
        <f>IF(SUMIF(Used!C:C,Report!A1163,Used!D:D)=0,"",SUMIF(Used!C:C,Report!A1163,Used!D:D))</f>
        <v/>
      </c>
      <c r="D1163" s="7" t="str">
        <f t="shared" si="38"/>
        <v/>
      </c>
      <c r="E1163" s="9" t="str">
        <f>IFERROR((SUMIF(Purchase!C:C,Report!A1163,Purchase!F:F)/B1163),"")</f>
        <v/>
      </c>
      <c r="F1163" s="12" t="str">
        <f t="shared" si="37"/>
        <v/>
      </c>
    </row>
    <row r="1164" spans="1:6" x14ac:dyDescent="0.25">
      <c r="A1164" s="6" t="str">
        <f t="array" ref="A1164">IFERROR(INDEX(Purchase!$C$2:$C$5002, MATCH(0, COUNTIF($A$1:A1163,Purchase!$C$2:$C$5002 ), 0)),"")</f>
        <v/>
      </c>
      <c r="B1164" s="7" t="str">
        <f>IF(SUMIF(Purchase!C:C,Report!A1164,Purchase!D:D)=0,"",SUMIF(Purchase!C:C,Report!A1164,Purchase!D:D))</f>
        <v/>
      </c>
      <c r="C1164" s="7" t="str">
        <f>IF(SUMIF(Used!C:C,Report!A1164,Used!D:D)=0,"",SUMIF(Used!C:C,Report!A1164,Used!D:D))</f>
        <v/>
      </c>
      <c r="D1164" s="7" t="str">
        <f t="shared" si="38"/>
        <v/>
      </c>
      <c r="E1164" s="9" t="str">
        <f>IFERROR((SUMIF(Purchase!C:C,Report!A1164,Purchase!F:F)/B1164),"")</f>
        <v/>
      </c>
      <c r="F1164" s="12" t="str">
        <f t="shared" si="37"/>
        <v/>
      </c>
    </row>
    <row r="1165" spans="1:6" x14ac:dyDescent="0.25">
      <c r="A1165" s="6" t="str">
        <f t="array" ref="A1165">IFERROR(INDEX(Purchase!$C$2:$C$5002, MATCH(0, COUNTIF($A$1:A1164,Purchase!$C$2:$C$5002 ), 0)),"")</f>
        <v/>
      </c>
      <c r="B1165" s="7" t="str">
        <f>IF(SUMIF(Purchase!C:C,Report!A1165,Purchase!D:D)=0,"",SUMIF(Purchase!C:C,Report!A1165,Purchase!D:D))</f>
        <v/>
      </c>
      <c r="C1165" s="7" t="str">
        <f>IF(SUMIF(Used!C:C,Report!A1165,Used!D:D)=0,"",SUMIF(Used!C:C,Report!A1165,Used!D:D))</f>
        <v/>
      </c>
      <c r="D1165" s="7" t="str">
        <f t="shared" si="38"/>
        <v/>
      </c>
      <c r="E1165" s="9" t="str">
        <f>IFERROR((SUMIF(Purchase!C:C,Report!A1165,Purchase!F:F)/B1165),"")</f>
        <v/>
      </c>
      <c r="F1165" s="12" t="str">
        <f t="shared" si="37"/>
        <v/>
      </c>
    </row>
    <row r="1166" spans="1:6" x14ac:dyDescent="0.25">
      <c r="A1166" s="6" t="str">
        <f t="array" ref="A1166">IFERROR(INDEX(Purchase!$C$2:$C$5002, MATCH(0, COUNTIF($A$1:A1165,Purchase!$C$2:$C$5002 ), 0)),"")</f>
        <v/>
      </c>
      <c r="B1166" s="7" t="str">
        <f>IF(SUMIF(Purchase!C:C,Report!A1166,Purchase!D:D)=0,"",SUMIF(Purchase!C:C,Report!A1166,Purchase!D:D))</f>
        <v/>
      </c>
      <c r="C1166" s="7" t="str">
        <f>IF(SUMIF(Used!C:C,Report!A1166,Used!D:D)=0,"",SUMIF(Used!C:C,Report!A1166,Used!D:D))</f>
        <v/>
      </c>
      <c r="D1166" s="7" t="str">
        <f t="shared" si="38"/>
        <v/>
      </c>
      <c r="E1166" s="9" t="str">
        <f>IFERROR((SUMIF(Purchase!C:C,Report!A1166,Purchase!F:F)/B1166),"")</f>
        <v/>
      </c>
      <c r="F1166" s="12" t="str">
        <f t="shared" si="37"/>
        <v/>
      </c>
    </row>
    <row r="1167" spans="1:6" x14ac:dyDescent="0.25">
      <c r="A1167" s="6" t="str">
        <f t="array" ref="A1167">IFERROR(INDEX(Purchase!$C$2:$C$5002, MATCH(0, COUNTIF($A$1:A1166,Purchase!$C$2:$C$5002 ), 0)),"")</f>
        <v/>
      </c>
      <c r="B1167" s="7" t="str">
        <f>IF(SUMIF(Purchase!C:C,Report!A1167,Purchase!D:D)=0,"",SUMIF(Purchase!C:C,Report!A1167,Purchase!D:D))</f>
        <v/>
      </c>
      <c r="C1167" s="7" t="str">
        <f>IF(SUMIF(Used!C:C,Report!A1167,Used!D:D)=0,"",SUMIF(Used!C:C,Report!A1167,Used!D:D))</f>
        <v/>
      </c>
      <c r="D1167" s="7" t="str">
        <f t="shared" si="38"/>
        <v/>
      </c>
      <c r="E1167" s="9" t="str">
        <f>IFERROR((SUMIF(Purchase!C:C,Report!A1167,Purchase!F:F)/B1167),"")</f>
        <v/>
      </c>
      <c r="F1167" s="12" t="str">
        <f t="shared" si="37"/>
        <v/>
      </c>
    </row>
    <row r="1168" spans="1:6" x14ac:dyDescent="0.25">
      <c r="A1168" s="6" t="str">
        <f t="array" ref="A1168">IFERROR(INDEX(Purchase!$C$2:$C$5002, MATCH(0, COUNTIF($A$1:A1167,Purchase!$C$2:$C$5002 ), 0)),"")</f>
        <v/>
      </c>
      <c r="B1168" s="7" t="str">
        <f>IF(SUMIF(Purchase!C:C,Report!A1168,Purchase!D:D)=0,"",SUMIF(Purchase!C:C,Report!A1168,Purchase!D:D))</f>
        <v/>
      </c>
      <c r="C1168" s="7" t="str">
        <f>IF(SUMIF(Used!C:C,Report!A1168,Used!D:D)=0,"",SUMIF(Used!C:C,Report!A1168,Used!D:D))</f>
        <v/>
      </c>
      <c r="D1168" s="7" t="str">
        <f t="shared" si="38"/>
        <v/>
      </c>
      <c r="E1168" s="9" t="str">
        <f>IFERROR((SUMIF(Purchase!C:C,Report!A1168,Purchase!F:F)/B1168),"")</f>
        <v/>
      </c>
      <c r="F1168" s="12" t="str">
        <f t="shared" si="37"/>
        <v/>
      </c>
    </row>
    <row r="1169" spans="1:6" x14ac:dyDescent="0.25">
      <c r="A1169" s="6" t="str">
        <f t="array" ref="A1169">IFERROR(INDEX(Purchase!$C$2:$C$5002, MATCH(0, COUNTIF($A$1:A1168,Purchase!$C$2:$C$5002 ), 0)),"")</f>
        <v/>
      </c>
      <c r="B1169" s="7" t="str">
        <f>IF(SUMIF(Purchase!C:C,Report!A1169,Purchase!D:D)=0,"",SUMIF(Purchase!C:C,Report!A1169,Purchase!D:D))</f>
        <v/>
      </c>
      <c r="C1169" s="7" t="str">
        <f>IF(SUMIF(Used!C:C,Report!A1169,Used!D:D)=0,"",SUMIF(Used!C:C,Report!A1169,Used!D:D))</f>
        <v/>
      </c>
      <c r="D1169" s="7" t="str">
        <f t="shared" si="38"/>
        <v/>
      </c>
      <c r="E1169" s="9" t="str">
        <f>IFERROR((SUMIF(Purchase!C:C,Report!A1169,Purchase!F:F)/B1169),"")</f>
        <v/>
      </c>
      <c r="F1169" s="12" t="str">
        <f t="shared" si="37"/>
        <v/>
      </c>
    </row>
    <row r="1170" spans="1:6" x14ac:dyDescent="0.25">
      <c r="A1170" s="6" t="str">
        <f t="array" ref="A1170">IFERROR(INDEX(Purchase!$C$2:$C$5002, MATCH(0, COUNTIF($A$1:A1169,Purchase!$C$2:$C$5002 ), 0)),"")</f>
        <v/>
      </c>
      <c r="B1170" s="7" t="str">
        <f>IF(SUMIF(Purchase!C:C,Report!A1170,Purchase!D:D)=0,"",SUMIF(Purchase!C:C,Report!A1170,Purchase!D:D))</f>
        <v/>
      </c>
      <c r="C1170" s="7" t="str">
        <f>IF(SUMIF(Used!C:C,Report!A1170,Used!D:D)=0,"",SUMIF(Used!C:C,Report!A1170,Used!D:D))</f>
        <v/>
      </c>
      <c r="D1170" s="7" t="str">
        <f t="shared" si="38"/>
        <v/>
      </c>
      <c r="E1170" s="9" t="str">
        <f>IFERROR((SUMIF(Purchase!C:C,Report!A1170,Purchase!F:F)/B1170),"")</f>
        <v/>
      </c>
      <c r="F1170" s="12" t="str">
        <f t="shared" si="37"/>
        <v/>
      </c>
    </row>
    <row r="1171" spans="1:6" x14ac:dyDescent="0.25">
      <c r="A1171" s="6" t="str">
        <f t="array" ref="A1171">IFERROR(INDEX(Purchase!$C$2:$C$5002, MATCH(0, COUNTIF($A$1:A1170,Purchase!$C$2:$C$5002 ), 0)),"")</f>
        <v/>
      </c>
      <c r="B1171" s="7" t="str">
        <f>IF(SUMIF(Purchase!C:C,Report!A1171,Purchase!D:D)=0,"",SUMIF(Purchase!C:C,Report!A1171,Purchase!D:D))</f>
        <v/>
      </c>
      <c r="C1171" s="7" t="str">
        <f>IF(SUMIF(Used!C:C,Report!A1171,Used!D:D)=0,"",SUMIF(Used!C:C,Report!A1171,Used!D:D))</f>
        <v/>
      </c>
      <c r="D1171" s="7" t="str">
        <f t="shared" si="38"/>
        <v/>
      </c>
      <c r="E1171" s="9" t="str">
        <f>IFERROR((SUMIF(Purchase!C:C,Report!A1171,Purchase!F:F)/B1171),"")</f>
        <v/>
      </c>
      <c r="F1171" s="12" t="str">
        <f t="shared" si="37"/>
        <v/>
      </c>
    </row>
    <row r="1172" spans="1:6" x14ac:dyDescent="0.25">
      <c r="A1172" s="6" t="str">
        <f t="array" ref="A1172">IFERROR(INDEX(Purchase!$C$2:$C$5002, MATCH(0, COUNTIF($A$1:A1171,Purchase!$C$2:$C$5002 ), 0)),"")</f>
        <v/>
      </c>
      <c r="B1172" s="7" t="str">
        <f>IF(SUMIF(Purchase!C:C,Report!A1172,Purchase!D:D)=0,"",SUMIF(Purchase!C:C,Report!A1172,Purchase!D:D))</f>
        <v/>
      </c>
      <c r="C1172" s="7" t="str">
        <f>IF(SUMIF(Used!C:C,Report!A1172,Used!D:D)=0,"",SUMIF(Used!C:C,Report!A1172,Used!D:D))</f>
        <v/>
      </c>
      <c r="D1172" s="7" t="str">
        <f t="shared" si="38"/>
        <v/>
      </c>
      <c r="E1172" s="9" t="str">
        <f>IFERROR((SUMIF(Purchase!C:C,Report!A1172,Purchase!F:F)/B1172),"")</f>
        <v/>
      </c>
      <c r="F1172" s="12" t="str">
        <f t="shared" si="37"/>
        <v/>
      </c>
    </row>
    <row r="1173" spans="1:6" x14ac:dyDescent="0.25">
      <c r="A1173" s="6" t="str">
        <f t="array" ref="A1173">IFERROR(INDEX(Purchase!$C$2:$C$5002, MATCH(0, COUNTIF($A$1:A1172,Purchase!$C$2:$C$5002 ), 0)),"")</f>
        <v/>
      </c>
      <c r="B1173" s="7" t="str">
        <f>IF(SUMIF(Purchase!C:C,Report!A1173,Purchase!D:D)=0,"",SUMIF(Purchase!C:C,Report!A1173,Purchase!D:D))</f>
        <v/>
      </c>
      <c r="C1173" s="7" t="str">
        <f>IF(SUMIF(Used!C:C,Report!A1173,Used!D:D)=0,"",SUMIF(Used!C:C,Report!A1173,Used!D:D))</f>
        <v/>
      </c>
      <c r="D1173" s="7" t="str">
        <f t="shared" si="38"/>
        <v/>
      </c>
      <c r="E1173" s="9" t="str">
        <f>IFERROR((SUMIF(Purchase!C:C,Report!A1173,Purchase!F:F)/B1173),"")</f>
        <v/>
      </c>
      <c r="F1173" s="12" t="str">
        <f t="shared" si="37"/>
        <v/>
      </c>
    </row>
    <row r="1174" spans="1:6" x14ac:dyDescent="0.25">
      <c r="A1174" s="6" t="str">
        <f t="array" ref="A1174">IFERROR(INDEX(Purchase!$C$2:$C$5002, MATCH(0, COUNTIF($A$1:A1173,Purchase!$C$2:$C$5002 ), 0)),"")</f>
        <v/>
      </c>
      <c r="B1174" s="7" t="str">
        <f>IF(SUMIF(Purchase!C:C,Report!A1174,Purchase!D:D)=0,"",SUMIF(Purchase!C:C,Report!A1174,Purchase!D:D))</f>
        <v/>
      </c>
      <c r="C1174" s="7" t="str">
        <f>IF(SUMIF(Used!C:C,Report!A1174,Used!D:D)=0,"",SUMIF(Used!C:C,Report!A1174,Used!D:D))</f>
        <v/>
      </c>
      <c r="D1174" s="7" t="str">
        <f t="shared" si="38"/>
        <v/>
      </c>
      <c r="E1174" s="9" t="str">
        <f>IFERROR((SUMIF(Purchase!C:C,Report!A1174,Purchase!F:F)/B1174),"")</f>
        <v/>
      </c>
      <c r="F1174" s="12" t="str">
        <f t="shared" si="37"/>
        <v/>
      </c>
    </row>
    <row r="1175" spans="1:6" x14ac:dyDescent="0.25">
      <c r="A1175" s="6" t="str">
        <f t="array" ref="A1175">IFERROR(INDEX(Purchase!$C$2:$C$5002, MATCH(0, COUNTIF($A$1:A1174,Purchase!$C$2:$C$5002 ), 0)),"")</f>
        <v/>
      </c>
      <c r="B1175" s="7" t="str">
        <f>IF(SUMIF(Purchase!C:C,Report!A1175,Purchase!D:D)=0,"",SUMIF(Purchase!C:C,Report!A1175,Purchase!D:D))</f>
        <v/>
      </c>
      <c r="C1175" s="7" t="str">
        <f>IF(SUMIF(Used!C:C,Report!A1175,Used!D:D)=0,"",SUMIF(Used!C:C,Report!A1175,Used!D:D))</f>
        <v/>
      </c>
      <c r="D1175" s="7" t="str">
        <f t="shared" si="38"/>
        <v/>
      </c>
      <c r="E1175" s="9" t="str">
        <f>IFERROR((SUMIF(Purchase!C:C,Report!A1175,Purchase!F:F)/B1175),"")</f>
        <v/>
      </c>
      <c r="F1175" s="12" t="str">
        <f t="shared" si="37"/>
        <v/>
      </c>
    </row>
    <row r="1176" spans="1:6" x14ac:dyDescent="0.25">
      <c r="A1176" s="6" t="str">
        <f t="array" ref="A1176">IFERROR(INDEX(Purchase!$C$2:$C$5002, MATCH(0, COUNTIF($A$1:A1175,Purchase!$C$2:$C$5002 ), 0)),"")</f>
        <v/>
      </c>
      <c r="B1176" s="7" t="str">
        <f>IF(SUMIF(Purchase!C:C,Report!A1176,Purchase!D:D)=0,"",SUMIF(Purchase!C:C,Report!A1176,Purchase!D:D))</f>
        <v/>
      </c>
      <c r="C1176" s="7" t="str">
        <f>IF(SUMIF(Used!C:C,Report!A1176,Used!D:D)=0,"",SUMIF(Used!C:C,Report!A1176,Used!D:D))</f>
        <v/>
      </c>
      <c r="D1176" s="7" t="str">
        <f t="shared" si="38"/>
        <v/>
      </c>
      <c r="E1176" s="9" t="str">
        <f>IFERROR((SUMIF(Purchase!C:C,Report!A1176,Purchase!F:F)/B1176),"")</f>
        <v/>
      </c>
      <c r="F1176" s="12" t="str">
        <f t="shared" si="37"/>
        <v/>
      </c>
    </row>
    <row r="1177" spans="1:6" x14ac:dyDescent="0.25">
      <c r="A1177" s="6" t="str">
        <f t="array" ref="A1177">IFERROR(INDEX(Purchase!$C$2:$C$5002, MATCH(0, COUNTIF($A$1:A1176,Purchase!$C$2:$C$5002 ), 0)),"")</f>
        <v/>
      </c>
      <c r="B1177" s="7" t="str">
        <f>IF(SUMIF(Purchase!C:C,Report!A1177,Purchase!D:D)=0,"",SUMIF(Purchase!C:C,Report!A1177,Purchase!D:D))</f>
        <v/>
      </c>
      <c r="C1177" s="7" t="str">
        <f>IF(SUMIF(Used!C:C,Report!A1177,Used!D:D)=0,"",SUMIF(Used!C:C,Report!A1177,Used!D:D))</f>
        <v/>
      </c>
      <c r="D1177" s="7" t="str">
        <f t="shared" si="38"/>
        <v/>
      </c>
      <c r="E1177" s="9" t="str">
        <f>IFERROR((SUMIF(Purchase!C:C,Report!A1177,Purchase!F:F)/B1177),"")</f>
        <v/>
      </c>
      <c r="F1177" s="12" t="str">
        <f t="shared" si="37"/>
        <v/>
      </c>
    </row>
    <row r="1178" spans="1:6" x14ac:dyDescent="0.25">
      <c r="A1178" s="6" t="str">
        <f t="array" ref="A1178">IFERROR(INDEX(Purchase!$C$2:$C$5002, MATCH(0, COUNTIF($A$1:A1177,Purchase!$C$2:$C$5002 ), 0)),"")</f>
        <v/>
      </c>
      <c r="B1178" s="7" t="str">
        <f>IF(SUMIF(Purchase!C:C,Report!A1178,Purchase!D:D)=0,"",SUMIF(Purchase!C:C,Report!A1178,Purchase!D:D))</f>
        <v/>
      </c>
      <c r="C1178" s="7" t="str">
        <f>IF(SUMIF(Used!C:C,Report!A1178,Used!D:D)=0,"",SUMIF(Used!C:C,Report!A1178,Used!D:D))</f>
        <v/>
      </c>
      <c r="D1178" s="7" t="str">
        <f t="shared" si="38"/>
        <v/>
      </c>
      <c r="E1178" s="9" t="str">
        <f>IFERROR((SUMIF(Purchase!C:C,Report!A1178,Purchase!F:F)/B1178),"")</f>
        <v/>
      </c>
      <c r="F1178" s="12" t="str">
        <f t="shared" si="37"/>
        <v/>
      </c>
    </row>
    <row r="1179" spans="1:6" x14ac:dyDescent="0.25">
      <c r="A1179" s="6" t="str">
        <f t="array" ref="A1179">IFERROR(INDEX(Purchase!$C$2:$C$5002, MATCH(0, COUNTIF($A$1:A1178,Purchase!$C$2:$C$5002 ), 0)),"")</f>
        <v/>
      </c>
      <c r="B1179" s="7" t="str">
        <f>IF(SUMIF(Purchase!C:C,Report!A1179,Purchase!D:D)=0,"",SUMIF(Purchase!C:C,Report!A1179,Purchase!D:D))</f>
        <v/>
      </c>
      <c r="C1179" s="7" t="str">
        <f>IF(SUMIF(Used!C:C,Report!A1179,Used!D:D)=0,"",SUMIF(Used!C:C,Report!A1179,Used!D:D))</f>
        <v/>
      </c>
      <c r="D1179" s="7" t="str">
        <f t="shared" si="38"/>
        <v/>
      </c>
      <c r="E1179" s="9" t="str">
        <f>IFERROR((SUMIF(Purchase!C:C,Report!A1179,Purchase!F:F)/B1179),"")</f>
        <v/>
      </c>
      <c r="F1179" s="12" t="str">
        <f t="shared" si="37"/>
        <v/>
      </c>
    </row>
    <row r="1180" spans="1:6" x14ac:dyDescent="0.25">
      <c r="A1180" s="6" t="str">
        <f t="array" ref="A1180">IFERROR(INDEX(Purchase!$C$2:$C$5002, MATCH(0, COUNTIF($A$1:A1179,Purchase!$C$2:$C$5002 ), 0)),"")</f>
        <v/>
      </c>
      <c r="B1180" s="7" t="str">
        <f>IF(SUMIF(Purchase!C:C,Report!A1180,Purchase!D:D)=0,"",SUMIF(Purchase!C:C,Report!A1180,Purchase!D:D))</f>
        <v/>
      </c>
      <c r="C1180" s="7" t="str">
        <f>IF(SUMIF(Used!C:C,Report!A1180,Used!D:D)=0,"",SUMIF(Used!C:C,Report!A1180,Used!D:D))</f>
        <v/>
      </c>
      <c r="D1180" s="7" t="str">
        <f t="shared" si="38"/>
        <v/>
      </c>
      <c r="E1180" s="9" t="str">
        <f>IFERROR((SUMIF(Purchase!C:C,Report!A1180,Purchase!F:F)/B1180),"")</f>
        <v/>
      </c>
      <c r="F1180" s="12" t="str">
        <f t="shared" si="37"/>
        <v/>
      </c>
    </row>
    <row r="1181" spans="1:6" x14ac:dyDescent="0.25">
      <c r="A1181" s="6" t="str">
        <f t="array" ref="A1181">IFERROR(INDEX(Purchase!$C$2:$C$5002, MATCH(0, COUNTIF($A$1:A1180,Purchase!$C$2:$C$5002 ), 0)),"")</f>
        <v/>
      </c>
      <c r="B1181" s="7" t="str">
        <f>IF(SUMIF(Purchase!C:C,Report!A1181,Purchase!D:D)=0,"",SUMIF(Purchase!C:C,Report!A1181,Purchase!D:D))</f>
        <v/>
      </c>
      <c r="C1181" s="7" t="str">
        <f>IF(SUMIF(Used!C:C,Report!A1181,Used!D:D)=0,"",SUMIF(Used!C:C,Report!A1181,Used!D:D))</f>
        <v/>
      </c>
      <c r="D1181" s="7" t="str">
        <f t="shared" si="38"/>
        <v/>
      </c>
      <c r="E1181" s="9" t="str">
        <f>IFERROR((SUMIF(Purchase!C:C,Report!A1181,Purchase!F:F)/B1181),"")</f>
        <v/>
      </c>
      <c r="F1181" s="12" t="str">
        <f t="shared" si="37"/>
        <v/>
      </c>
    </row>
    <row r="1182" spans="1:6" x14ac:dyDescent="0.25">
      <c r="A1182" s="6" t="str">
        <f t="array" ref="A1182">IFERROR(INDEX(Purchase!$C$2:$C$5002, MATCH(0, COUNTIF($A$1:A1181,Purchase!$C$2:$C$5002 ), 0)),"")</f>
        <v/>
      </c>
      <c r="B1182" s="7" t="str">
        <f>IF(SUMIF(Purchase!C:C,Report!A1182,Purchase!D:D)=0,"",SUMIF(Purchase!C:C,Report!A1182,Purchase!D:D))</f>
        <v/>
      </c>
      <c r="C1182" s="7" t="str">
        <f>IF(SUMIF(Used!C:C,Report!A1182,Used!D:D)=0,"",SUMIF(Used!C:C,Report!A1182,Used!D:D))</f>
        <v/>
      </c>
      <c r="D1182" s="7" t="str">
        <f t="shared" si="38"/>
        <v/>
      </c>
      <c r="E1182" s="9" t="str">
        <f>IFERROR((SUMIF(Purchase!C:C,Report!A1182,Purchase!F:F)/B1182),"")</f>
        <v/>
      </c>
      <c r="F1182" s="12" t="str">
        <f t="shared" si="37"/>
        <v/>
      </c>
    </row>
    <row r="1183" spans="1:6" x14ac:dyDescent="0.25">
      <c r="A1183" s="6" t="str">
        <f t="array" ref="A1183">IFERROR(INDEX(Purchase!$C$2:$C$5002, MATCH(0, COUNTIF($A$1:A1182,Purchase!$C$2:$C$5002 ), 0)),"")</f>
        <v/>
      </c>
      <c r="B1183" s="7" t="str">
        <f>IF(SUMIF(Purchase!C:C,Report!A1183,Purchase!D:D)=0,"",SUMIF(Purchase!C:C,Report!A1183,Purchase!D:D))</f>
        <v/>
      </c>
      <c r="C1183" s="7" t="str">
        <f>IF(SUMIF(Used!C:C,Report!A1183,Used!D:D)=0,"",SUMIF(Used!C:C,Report!A1183,Used!D:D))</f>
        <v/>
      </c>
      <c r="D1183" s="7" t="str">
        <f t="shared" si="38"/>
        <v/>
      </c>
      <c r="E1183" s="9" t="str">
        <f>IFERROR((SUMIF(Purchase!C:C,Report!A1183,Purchase!F:F)/B1183),"")</f>
        <v/>
      </c>
      <c r="F1183" s="12" t="str">
        <f t="shared" si="37"/>
        <v/>
      </c>
    </row>
    <row r="1184" spans="1:6" x14ac:dyDescent="0.25">
      <c r="A1184" s="6" t="str">
        <f t="array" ref="A1184">IFERROR(INDEX(Purchase!$C$2:$C$5002, MATCH(0, COUNTIF($A$1:A1183,Purchase!$C$2:$C$5002 ), 0)),"")</f>
        <v/>
      </c>
      <c r="B1184" s="7" t="str">
        <f>IF(SUMIF(Purchase!C:C,Report!A1184,Purchase!D:D)=0,"",SUMIF(Purchase!C:C,Report!A1184,Purchase!D:D))</f>
        <v/>
      </c>
      <c r="C1184" s="7" t="str">
        <f>IF(SUMIF(Used!C:C,Report!A1184,Used!D:D)=0,"",SUMIF(Used!C:C,Report!A1184,Used!D:D))</f>
        <v/>
      </c>
      <c r="D1184" s="7" t="str">
        <f t="shared" si="38"/>
        <v/>
      </c>
      <c r="E1184" s="9" t="str">
        <f>IFERROR((SUMIF(Purchase!C:C,Report!A1184,Purchase!F:F)/B1184),"")</f>
        <v/>
      </c>
      <c r="F1184" s="12" t="str">
        <f t="shared" si="37"/>
        <v/>
      </c>
    </row>
    <row r="1185" spans="1:6" x14ac:dyDescent="0.25">
      <c r="A1185" s="6" t="str">
        <f t="array" ref="A1185">IFERROR(INDEX(Purchase!$C$2:$C$5002, MATCH(0, COUNTIF($A$1:A1184,Purchase!$C$2:$C$5002 ), 0)),"")</f>
        <v/>
      </c>
      <c r="B1185" s="7" t="str">
        <f>IF(SUMIF(Purchase!C:C,Report!A1185,Purchase!D:D)=0,"",SUMIF(Purchase!C:C,Report!A1185,Purchase!D:D))</f>
        <v/>
      </c>
      <c r="C1185" s="7" t="str">
        <f>IF(SUMIF(Used!C:C,Report!A1185,Used!D:D)=0,"",SUMIF(Used!C:C,Report!A1185,Used!D:D))</f>
        <v/>
      </c>
      <c r="D1185" s="7" t="str">
        <f t="shared" si="38"/>
        <v/>
      </c>
      <c r="E1185" s="9" t="str">
        <f>IFERROR((SUMIF(Purchase!C:C,Report!A1185,Purchase!F:F)/B1185),"")</f>
        <v/>
      </c>
      <c r="F1185" s="12" t="str">
        <f t="shared" si="37"/>
        <v/>
      </c>
    </row>
    <row r="1186" spans="1:6" x14ac:dyDescent="0.25">
      <c r="A1186" s="6" t="str">
        <f t="array" ref="A1186">IFERROR(INDEX(Purchase!$C$2:$C$5002, MATCH(0, COUNTIF($A$1:A1185,Purchase!$C$2:$C$5002 ), 0)),"")</f>
        <v/>
      </c>
      <c r="B1186" s="7" t="str">
        <f>IF(SUMIF(Purchase!C:C,Report!A1186,Purchase!D:D)=0,"",SUMIF(Purchase!C:C,Report!A1186,Purchase!D:D))</f>
        <v/>
      </c>
      <c r="C1186" s="7" t="str">
        <f>IF(SUMIF(Used!C:C,Report!A1186,Used!D:D)=0,"",SUMIF(Used!C:C,Report!A1186,Used!D:D))</f>
        <v/>
      </c>
      <c r="D1186" s="7" t="str">
        <f t="shared" si="38"/>
        <v/>
      </c>
      <c r="E1186" s="9" t="str">
        <f>IFERROR((SUMIF(Purchase!C:C,Report!A1186,Purchase!F:F)/B1186),"")</f>
        <v/>
      </c>
      <c r="F1186" s="12" t="str">
        <f t="shared" si="37"/>
        <v/>
      </c>
    </row>
    <row r="1187" spans="1:6" x14ac:dyDescent="0.25">
      <c r="A1187" s="6" t="str">
        <f t="array" ref="A1187">IFERROR(INDEX(Purchase!$C$2:$C$5002, MATCH(0, COUNTIF($A$1:A1186,Purchase!$C$2:$C$5002 ), 0)),"")</f>
        <v/>
      </c>
      <c r="B1187" s="7" t="str">
        <f>IF(SUMIF(Purchase!C:C,Report!A1187,Purchase!D:D)=0,"",SUMIF(Purchase!C:C,Report!A1187,Purchase!D:D))</f>
        <v/>
      </c>
      <c r="C1187" s="7" t="str">
        <f>IF(SUMIF(Used!C:C,Report!A1187,Used!D:D)=0,"",SUMIF(Used!C:C,Report!A1187,Used!D:D))</f>
        <v/>
      </c>
      <c r="D1187" s="7" t="str">
        <f t="shared" si="38"/>
        <v/>
      </c>
      <c r="E1187" s="9" t="str">
        <f>IFERROR((SUMIF(Purchase!C:C,Report!A1187,Purchase!F:F)/B1187),"")</f>
        <v/>
      </c>
      <c r="F1187" s="12" t="str">
        <f t="shared" si="37"/>
        <v/>
      </c>
    </row>
    <row r="1188" spans="1:6" x14ac:dyDescent="0.25">
      <c r="A1188" s="6" t="str">
        <f t="array" ref="A1188">IFERROR(INDEX(Purchase!$C$2:$C$5002, MATCH(0, COUNTIF($A$1:A1187,Purchase!$C$2:$C$5002 ), 0)),"")</f>
        <v/>
      </c>
      <c r="B1188" s="7" t="str">
        <f>IF(SUMIF(Purchase!C:C,Report!A1188,Purchase!D:D)=0,"",SUMIF(Purchase!C:C,Report!A1188,Purchase!D:D))</f>
        <v/>
      </c>
      <c r="C1188" s="7" t="str">
        <f>IF(SUMIF(Used!C:C,Report!A1188,Used!D:D)=0,"",SUMIF(Used!C:C,Report!A1188,Used!D:D))</f>
        <v/>
      </c>
      <c r="D1188" s="7" t="str">
        <f t="shared" si="38"/>
        <v/>
      </c>
      <c r="E1188" s="9" t="str">
        <f>IFERROR((SUMIF(Purchase!C:C,Report!A1188,Purchase!F:F)/B1188),"")</f>
        <v/>
      </c>
      <c r="F1188" s="12" t="str">
        <f t="shared" si="37"/>
        <v/>
      </c>
    </row>
    <row r="1189" spans="1:6" x14ac:dyDescent="0.25">
      <c r="A1189" s="6" t="str">
        <f t="array" ref="A1189">IFERROR(INDEX(Purchase!$C$2:$C$5002, MATCH(0, COUNTIF($A$1:A1188,Purchase!$C$2:$C$5002 ), 0)),"")</f>
        <v/>
      </c>
      <c r="B1189" s="7" t="str">
        <f>IF(SUMIF(Purchase!C:C,Report!A1189,Purchase!D:D)=0,"",SUMIF(Purchase!C:C,Report!A1189,Purchase!D:D))</f>
        <v/>
      </c>
      <c r="C1189" s="7" t="str">
        <f>IF(SUMIF(Used!C:C,Report!A1189,Used!D:D)=0,"",SUMIF(Used!C:C,Report!A1189,Used!D:D))</f>
        <v/>
      </c>
      <c r="D1189" s="7" t="str">
        <f t="shared" si="38"/>
        <v/>
      </c>
      <c r="E1189" s="9" t="str">
        <f>IFERROR((SUMIF(Purchase!C:C,Report!A1189,Purchase!F:F)/B1189),"")</f>
        <v/>
      </c>
      <c r="F1189" s="12" t="str">
        <f t="shared" si="37"/>
        <v/>
      </c>
    </row>
    <row r="1190" spans="1:6" x14ac:dyDescent="0.25">
      <c r="A1190" s="6" t="str">
        <f t="array" ref="A1190">IFERROR(INDEX(Purchase!$C$2:$C$5002, MATCH(0, COUNTIF($A$1:A1189,Purchase!$C$2:$C$5002 ), 0)),"")</f>
        <v/>
      </c>
      <c r="B1190" s="7" t="str">
        <f>IF(SUMIF(Purchase!C:C,Report!A1190,Purchase!D:D)=0,"",SUMIF(Purchase!C:C,Report!A1190,Purchase!D:D))</f>
        <v/>
      </c>
      <c r="C1190" s="7" t="str">
        <f>IF(SUMIF(Used!C:C,Report!A1190,Used!D:D)=0,"",SUMIF(Used!C:C,Report!A1190,Used!D:D))</f>
        <v/>
      </c>
      <c r="D1190" s="7" t="str">
        <f t="shared" si="38"/>
        <v/>
      </c>
      <c r="E1190" s="9" t="str">
        <f>IFERROR((SUMIF(Purchase!C:C,Report!A1190,Purchase!F:F)/B1190),"")</f>
        <v/>
      </c>
      <c r="F1190" s="12" t="str">
        <f t="shared" si="37"/>
        <v/>
      </c>
    </row>
    <row r="1191" spans="1:6" x14ac:dyDescent="0.25">
      <c r="A1191" s="6" t="str">
        <f t="array" ref="A1191">IFERROR(INDEX(Purchase!$C$2:$C$5002, MATCH(0, COUNTIF($A$1:A1190,Purchase!$C$2:$C$5002 ), 0)),"")</f>
        <v/>
      </c>
      <c r="B1191" s="7" t="str">
        <f>IF(SUMIF(Purchase!C:C,Report!A1191,Purchase!D:D)=0,"",SUMIF(Purchase!C:C,Report!A1191,Purchase!D:D))</f>
        <v/>
      </c>
      <c r="C1191" s="7" t="str">
        <f>IF(SUMIF(Used!C:C,Report!A1191,Used!D:D)=0,"",SUMIF(Used!C:C,Report!A1191,Used!D:D))</f>
        <v/>
      </c>
      <c r="D1191" s="7" t="str">
        <f t="shared" si="38"/>
        <v/>
      </c>
      <c r="E1191" s="9" t="str">
        <f>IFERROR((SUMIF(Purchase!C:C,Report!A1191,Purchase!F:F)/B1191),"")</f>
        <v/>
      </c>
      <c r="F1191" s="12" t="str">
        <f t="shared" si="37"/>
        <v/>
      </c>
    </row>
    <row r="1192" spans="1:6" x14ac:dyDescent="0.25">
      <c r="A1192" s="6" t="str">
        <f t="array" ref="A1192">IFERROR(INDEX(Purchase!$C$2:$C$5002, MATCH(0, COUNTIF($A$1:A1191,Purchase!$C$2:$C$5002 ), 0)),"")</f>
        <v/>
      </c>
      <c r="B1192" s="7" t="str">
        <f>IF(SUMIF(Purchase!C:C,Report!A1192,Purchase!D:D)=0,"",SUMIF(Purchase!C:C,Report!A1192,Purchase!D:D))</f>
        <v/>
      </c>
      <c r="C1192" s="7" t="str">
        <f>IF(SUMIF(Used!C:C,Report!A1192,Used!D:D)=0,"",SUMIF(Used!C:C,Report!A1192,Used!D:D))</f>
        <v/>
      </c>
      <c r="D1192" s="7" t="str">
        <f t="shared" si="38"/>
        <v/>
      </c>
      <c r="E1192" s="9" t="str">
        <f>IFERROR((SUMIF(Purchase!C:C,Report!A1192,Purchase!F:F)/B1192),"")</f>
        <v/>
      </c>
      <c r="F1192" s="12" t="str">
        <f t="shared" si="37"/>
        <v/>
      </c>
    </row>
    <row r="1193" spans="1:6" x14ac:dyDescent="0.25">
      <c r="A1193" s="6" t="str">
        <f t="array" ref="A1193">IFERROR(INDEX(Purchase!$C$2:$C$5002, MATCH(0, COUNTIF($A$1:A1192,Purchase!$C$2:$C$5002 ), 0)),"")</f>
        <v/>
      </c>
      <c r="B1193" s="7" t="str">
        <f>IF(SUMIF(Purchase!C:C,Report!A1193,Purchase!D:D)=0,"",SUMIF(Purchase!C:C,Report!A1193,Purchase!D:D))</f>
        <v/>
      </c>
      <c r="C1193" s="7" t="str">
        <f>IF(SUMIF(Used!C:C,Report!A1193,Used!D:D)=0,"",SUMIF(Used!C:C,Report!A1193,Used!D:D))</f>
        <v/>
      </c>
      <c r="D1193" s="7" t="str">
        <f t="shared" si="38"/>
        <v/>
      </c>
      <c r="E1193" s="9" t="str">
        <f>IFERROR((SUMIF(Purchase!C:C,Report!A1193,Purchase!F:F)/B1193),"")</f>
        <v/>
      </c>
      <c r="F1193" s="12" t="str">
        <f t="shared" si="37"/>
        <v/>
      </c>
    </row>
    <row r="1194" spans="1:6" x14ac:dyDescent="0.25">
      <c r="A1194" s="6" t="str">
        <f t="array" ref="A1194">IFERROR(INDEX(Purchase!$C$2:$C$5002, MATCH(0, COUNTIF($A$1:A1193,Purchase!$C$2:$C$5002 ), 0)),"")</f>
        <v/>
      </c>
      <c r="B1194" s="7" t="str">
        <f>IF(SUMIF(Purchase!C:C,Report!A1194,Purchase!D:D)=0,"",SUMIF(Purchase!C:C,Report!A1194,Purchase!D:D))</f>
        <v/>
      </c>
      <c r="C1194" s="7" t="str">
        <f>IF(SUMIF(Used!C:C,Report!A1194,Used!D:D)=0,"",SUMIF(Used!C:C,Report!A1194,Used!D:D))</f>
        <v/>
      </c>
      <c r="D1194" s="7" t="str">
        <f t="shared" si="38"/>
        <v/>
      </c>
      <c r="E1194" s="9" t="str">
        <f>IFERROR((SUMIF(Purchase!C:C,Report!A1194,Purchase!F:F)/B1194),"")</f>
        <v/>
      </c>
      <c r="F1194" s="12" t="str">
        <f t="shared" si="37"/>
        <v/>
      </c>
    </row>
    <row r="1195" spans="1:6" x14ac:dyDescent="0.25">
      <c r="A1195" s="6" t="str">
        <f t="array" ref="A1195">IFERROR(INDEX(Purchase!$C$2:$C$5002, MATCH(0, COUNTIF($A$1:A1194,Purchase!$C$2:$C$5002 ), 0)),"")</f>
        <v/>
      </c>
      <c r="B1195" s="7" t="str">
        <f>IF(SUMIF(Purchase!C:C,Report!A1195,Purchase!D:D)=0,"",SUMIF(Purchase!C:C,Report!A1195,Purchase!D:D))</f>
        <v/>
      </c>
      <c r="C1195" s="7" t="str">
        <f>IF(SUMIF(Used!C:C,Report!A1195,Used!D:D)=0,"",SUMIF(Used!C:C,Report!A1195,Used!D:D))</f>
        <v/>
      </c>
      <c r="D1195" s="7" t="str">
        <f t="shared" si="38"/>
        <v/>
      </c>
      <c r="E1195" s="9" t="str">
        <f>IFERROR((SUMIF(Purchase!C:C,Report!A1195,Purchase!F:F)/B1195),"")</f>
        <v/>
      </c>
      <c r="F1195" s="12" t="str">
        <f t="shared" si="37"/>
        <v/>
      </c>
    </row>
    <row r="1196" spans="1:6" x14ac:dyDescent="0.25">
      <c r="A1196" s="6" t="str">
        <f t="array" ref="A1196">IFERROR(INDEX(Purchase!$C$2:$C$5002, MATCH(0, COUNTIF($A$1:A1195,Purchase!$C$2:$C$5002 ), 0)),"")</f>
        <v/>
      </c>
      <c r="B1196" s="7" t="str">
        <f>IF(SUMIF(Purchase!C:C,Report!A1196,Purchase!D:D)=0,"",SUMIF(Purchase!C:C,Report!A1196,Purchase!D:D))</f>
        <v/>
      </c>
      <c r="C1196" s="7" t="str">
        <f>IF(SUMIF(Used!C:C,Report!A1196,Used!D:D)=0,"",SUMIF(Used!C:C,Report!A1196,Used!D:D))</f>
        <v/>
      </c>
      <c r="D1196" s="7" t="str">
        <f t="shared" si="38"/>
        <v/>
      </c>
      <c r="E1196" s="9" t="str">
        <f>IFERROR((SUMIF(Purchase!C:C,Report!A1196,Purchase!F:F)/B1196),"")</f>
        <v/>
      </c>
      <c r="F1196" s="12" t="str">
        <f t="shared" si="37"/>
        <v/>
      </c>
    </row>
    <row r="1197" spans="1:6" x14ac:dyDescent="0.25">
      <c r="A1197" s="6" t="str">
        <f t="array" ref="A1197">IFERROR(INDEX(Purchase!$C$2:$C$5002, MATCH(0, COUNTIF($A$1:A1196,Purchase!$C$2:$C$5002 ), 0)),"")</f>
        <v/>
      </c>
      <c r="B1197" s="7" t="str">
        <f>IF(SUMIF(Purchase!C:C,Report!A1197,Purchase!D:D)=0,"",SUMIF(Purchase!C:C,Report!A1197,Purchase!D:D))</f>
        <v/>
      </c>
      <c r="C1197" s="7" t="str">
        <f>IF(SUMIF(Used!C:C,Report!A1197,Used!D:D)=0,"",SUMIF(Used!C:C,Report!A1197,Used!D:D))</f>
        <v/>
      </c>
      <c r="D1197" s="7" t="str">
        <f t="shared" si="38"/>
        <v/>
      </c>
      <c r="E1197" s="9" t="str">
        <f>IFERROR((SUMIF(Purchase!C:C,Report!A1197,Purchase!F:F)/B1197),"")</f>
        <v/>
      </c>
      <c r="F1197" s="12" t="str">
        <f t="shared" si="37"/>
        <v/>
      </c>
    </row>
    <row r="1198" spans="1:6" x14ac:dyDescent="0.25">
      <c r="A1198" s="6" t="str">
        <f t="array" ref="A1198">IFERROR(INDEX(Purchase!$C$2:$C$5002, MATCH(0, COUNTIF($A$1:A1197,Purchase!$C$2:$C$5002 ), 0)),"")</f>
        <v/>
      </c>
      <c r="B1198" s="7" t="str">
        <f>IF(SUMIF(Purchase!C:C,Report!A1198,Purchase!D:D)=0,"",SUMIF(Purchase!C:C,Report!A1198,Purchase!D:D))</f>
        <v/>
      </c>
      <c r="C1198" s="7" t="str">
        <f>IF(SUMIF(Used!C:C,Report!A1198,Used!D:D)=0,"",SUMIF(Used!C:C,Report!A1198,Used!D:D))</f>
        <v/>
      </c>
      <c r="D1198" s="7" t="str">
        <f t="shared" si="38"/>
        <v/>
      </c>
      <c r="E1198" s="9" t="str">
        <f>IFERROR((SUMIF(Purchase!C:C,Report!A1198,Purchase!F:F)/B1198),"")</f>
        <v/>
      </c>
      <c r="F1198" s="12" t="str">
        <f t="shared" si="37"/>
        <v/>
      </c>
    </row>
    <row r="1199" spans="1:6" x14ac:dyDescent="0.25">
      <c r="A1199" s="6" t="str">
        <f t="array" ref="A1199">IFERROR(INDEX(Purchase!$C$2:$C$5002, MATCH(0, COUNTIF($A$1:A1198,Purchase!$C$2:$C$5002 ), 0)),"")</f>
        <v/>
      </c>
      <c r="B1199" s="7" t="str">
        <f>IF(SUMIF(Purchase!C:C,Report!A1199,Purchase!D:D)=0,"",SUMIF(Purchase!C:C,Report!A1199,Purchase!D:D))</f>
        <v/>
      </c>
      <c r="C1199" s="7" t="str">
        <f>IF(SUMIF(Used!C:C,Report!A1199,Used!D:D)=0,"",SUMIF(Used!C:C,Report!A1199,Used!D:D))</f>
        <v/>
      </c>
      <c r="D1199" s="7" t="str">
        <f t="shared" si="38"/>
        <v/>
      </c>
      <c r="E1199" s="9" t="str">
        <f>IFERROR((SUMIF(Purchase!C:C,Report!A1199,Purchase!F:F)/B1199),"")</f>
        <v/>
      </c>
      <c r="F1199" s="12" t="str">
        <f t="shared" si="37"/>
        <v/>
      </c>
    </row>
    <row r="1200" spans="1:6" x14ac:dyDescent="0.25">
      <c r="A1200" s="6" t="str">
        <f t="array" ref="A1200">IFERROR(INDEX(Purchase!$C$2:$C$5002, MATCH(0, COUNTIF($A$1:A1199,Purchase!$C$2:$C$5002 ), 0)),"")</f>
        <v/>
      </c>
      <c r="B1200" s="7" t="str">
        <f>IF(SUMIF(Purchase!C:C,Report!A1200,Purchase!D:D)=0,"",SUMIF(Purchase!C:C,Report!A1200,Purchase!D:D))</f>
        <v/>
      </c>
      <c r="C1200" s="7" t="str">
        <f>IF(SUMIF(Used!C:C,Report!A1200,Used!D:D)=0,"",SUMIF(Used!C:C,Report!A1200,Used!D:D))</f>
        <v/>
      </c>
      <c r="D1200" s="7" t="str">
        <f t="shared" si="38"/>
        <v/>
      </c>
      <c r="E1200" s="9" t="str">
        <f>IFERROR((SUMIF(Purchase!C:C,Report!A1200,Purchase!F:F)/B1200),"")</f>
        <v/>
      </c>
      <c r="F1200" s="12" t="str">
        <f t="shared" si="37"/>
        <v/>
      </c>
    </row>
    <row r="1201" spans="1:6" x14ac:dyDescent="0.25">
      <c r="A1201" s="6" t="str">
        <f t="array" ref="A1201">IFERROR(INDEX(Purchase!$C$2:$C$5002, MATCH(0, COUNTIF($A$1:A1200,Purchase!$C$2:$C$5002 ), 0)),"")</f>
        <v/>
      </c>
      <c r="B1201" s="7" t="str">
        <f>IF(SUMIF(Purchase!C:C,Report!A1201,Purchase!D:D)=0,"",SUMIF(Purchase!C:C,Report!A1201,Purchase!D:D))</f>
        <v/>
      </c>
      <c r="C1201" s="7" t="str">
        <f>IF(SUMIF(Used!C:C,Report!A1201,Used!D:D)=0,"",SUMIF(Used!C:C,Report!A1201,Used!D:D))</f>
        <v/>
      </c>
      <c r="D1201" s="7" t="str">
        <f t="shared" si="38"/>
        <v/>
      </c>
      <c r="E1201" s="9" t="str">
        <f>IFERROR((SUMIF(Purchase!C:C,Report!A1201,Purchase!F:F)/B1201),"")</f>
        <v/>
      </c>
      <c r="F1201" s="12" t="str">
        <f t="shared" si="37"/>
        <v/>
      </c>
    </row>
    <row r="1202" spans="1:6" x14ac:dyDescent="0.25">
      <c r="A1202" s="6" t="str">
        <f t="array" ref="A1202">IFERROR(INDEX(Purchase!$C$2:$C$5002, MATCH(0, COUNTIF($A$1:A1201,Purchase!$C$2:$C$5002 ), 0)),"")</f>
        <v/>
      </c>
      <c r="B1202" s="7" t="str">
        <f>IF(SUMIF(Purchase!C:C,Report!A1202,Purchase!D:D)=0,"",SUMIF(Purchase!C:C,Report!A1202,Purchase!D:D))</f>
        <v/>
      </c>
      <c r="C1202" s="7" t="str">
        <f>IF(SUMIF(Used!C:C,Report!A1202,Used!D:D)=0,"",SUMIF(Used!C:C,Report!A1202,Used!D:D))</f>
        <v/>
      </c>
      <c r="D1202" s="7" t="str">
        <f t="shared" si="38"/>
        <v/>
      </c>
      <c r="E1202" s="9" t="str">
        <f>IFERROR((SUMIF(Purchase!C:C,Report!A1202,Purchase!F:F)/B1202),"")</f>
        <v/>
      </c>
      <c r="F1202" s="12" t="str">
        <f t="shared" si="37"/>
        <v/>
      </c>
    </row>
    <row r="1203" spans="1:6" x14ac:dyDescent="0.25">
      <c r="A1203" s="6" t="str">
        <f t="array" ref="A1203">IFERROR(INDEX(Purchase!$C$2:$C$5002, MATCH(0, COUNTIF($A$1:A1202,Purchase!$C$2:$C$5002 ), 0)),"")</f>
        <v/>
      </c>
      <c r="B1203" s="7" t="str">
        <f>IF(SUMIF(Purchase!C:C,Report!A1203,Purchase!D:D)=0,"",SUMIF(Purchase!C:C,Report!A1203,Purchase!D:D))</f>
        <v/>
      </c>
      <c r="C1203" s="7" t="str">
        <f>IF(SUMIF(Used!C:C,Report!A1203,Used!D:D)=0,"",SUMIF(Used!C:C,Report!A1203,Used!D:D))</f>
        <v/>
      </c>
      <c r="D1203" s="7" t="str">
        <f t="shared" si="38"/>
        <v/>
      </c>
      <c r="E1203" s="9" t="str">
        <f>IFERROR((SUMIF(Purchase!C:C,Report!A1203,Purchase!F:F)/B1203),"")</f>
        <v/>
      </c>
      <c r="F1203" s="12" t="str">
        <f t="shared" si="37"/>
        <v/>
      </c>
    </row>
    <row r="1204" spans="1:6" x14ac:dyDescent="0.25">
      <c r="A1204" s="6" t="str">
        <f t="array" ref="A1204">IFERROR(INDEX(Purchase!$C$2:$C$5002, MATCH(0, COUNTIF($A$1:A1203,Purchase!$C$2:$C$5002 ), 0)),"")</f>
        <v/>
      </c>
      <c r="B1204" s="7" t="str">
        <f>IF(SUMIF(Purchase!C:C,Report!A1204,Purchase!D:D)=0,"",SUMIF(Purchase!C:C,Report!A1204,Purchase!D:D))</f>
        <v/>
      </c>
      <c r="C1204" s="7" t="str">
        <f>IF(SUMIF(Used!C:C,Report!A1204,Used!D:D)=0,"",SUMIF(Used!C:C,Report!A1204,Used!D:D))</f>
        <v/>
      </c>
      <c r="D1204" s="7" t="str">
        <f t="shared" si="38"/>
        <v/>
      </c>
      <c r="E1204" s="9" t="str">
        <f>IFERROR((SUMIF(Purchase!C:C,Report!A1204,Purchase!F:F)/B1204),"")</f>
        <v/>
      </c>
      <c r="F1204" s="12" t="str">
        <f t="shared" si="37"/>
        <v/>
      </c>
    </row>
    <row r="1205" spans="1:6" x14ac:dyDescent="0.25">
      <c r="A1205" s="6" t="str">
        <f t="array" ref="A1205">IFERROR(INDEX(Purchase!$C$2:$C$5002, MATCH(0, COUNTIF($A$1:A1204,Purchase!$C$2:$C$5002 ), 0)),"")</f>
        <v/>
      </c>
      <c r="B1205" s="7" t="str">
        <f>IF(SUMIF(Purchase!C:C,Report!A1205,Purchase!D:D)=0,"",SUMIF(Purchase!C:C,Report!A1205,Purchase!D:D))</f>
        <v/>
      </c>
      <c r="C1205" s="7" t="str">
        <f>IF(SUMIF(Used!C:C,Report!A1205,Used!D:D)=0,"",SUMIF(Used!C:C,Report!A1205,Used!D:D))</f>
        <v/>
      </c>
      <c r="D1205" s="7" t="str">
        <f t="shared" si="38"/>
        <v/>
      </c>
      <c r="E1205" s="9" t="str">
        <f>IFERROR((SUMIF(Purchase!C:C,Report!A1205,Purchase!F:F)/B1205),"")</f>
        <v/>
      </c>
      <c r="F1205" s="12" t="str">
        <f t="shared" si="37"/>
        <v/>
      </c>
    </row>
    <row r="1206" spans="1:6" x14ac:dyDescent="0.25">
      <c r="A1206" s="6" t="str">
        <f t="array" ref="A1206">IFERROR(INDEX(Purchase!$C$2:$C$5002, MATCH(0, COUNTIF($A$1:A1205,Purchase!$C$2:$C$5002 ), 0)),"")</f>
        <v/>
      </c>
      <c r="B1206" s="7" t="str">
        <f>IF(SUMIF(Purchase!C:C,Report!A1206,Purchase!D:D)=0,"",SUMIF(Purchase!C:C,Report!A1206,Purchase!D:D))</f>
        <v/>
      </c>
      <c r="C1206" s="7" t="str">
        <f>IF(SUMIF(Used!C:C,Report!A1206,Used!D:D)=0,"",SUMIF(Used!C:C,Report!A1206,Used!D:D))</f>
        <v/>
      </c>
      <c r="D1206" s="7" t="str">
        <f t="shared" si="38"/>
        <v/>
      </c>
      <c r="E1206" s="9" t="str">
        <f>IFERROR((SUMIF(Purchase!C:C,Report!A1206,Purchase!F:F)/B1206),"")</f>
        <v/>
      </c>
      <c r="F1206" s="12" t="str">
        <f t="shared" si="37"/>
        <v/>
      </c>
    </row>
    <row r="1207" spans="1:6" x14ac:dyDescent="0.25">
      <c r="A1207" s="6" t="str">
        <f t="array" ref="A1207">IFERROR(INDEX(Purchase!$C$2:$C$5002, MATCH(0, COUNTIF($A$1:A1206,Purchase!$C$2:$C$5002 ), 0)),"")</f>
        <v/>
      </c>
      <c r="B1207" s="7" t="str">
        <f>IF(SUMIF(Purchase!C:C,Report!A1207,Purchase!D:D)=0,"",SUMIF(Purchase!C:C,Report!A1207,Purchase!D:D))</f>
        <v/>
      </c>
      <c r="C1207" s="7" t="str">
        <f>IF(SUMIF(Used!C:C,Report!A1207,Used!D:D)=0,"",SUMIF(Used!C:C,Report!A1207,Used!D:D))</f>
        <v/>
      </c>
      <c r="D1207" s="7" t="str">
        <f t="shared" si="38"/>
        <v/>
      </c>
      <c r="E1207" s="9" t="str">
        <f>IFERROR((SUMIF(Purchase!C:C,Report!A1207,Purchase!F:F)/B1207),"")</f>
        <v/>
      </c>
      <c r="F1207" s="12" t="str">
        <f t="shared" si="37"/>
        <v/>
      </c>
    </row>
    <row r="1208" spans="1:6" x14ac:dyDescent="0.25">
      <c r="A1208" s="6" t="str">
        <f t="array" ref="A1208">IFERROR(INDEX(Purchase!$C$2:$C$5002, MATCH(0, COUNTIF($A$1:A1207,Purchase!$C$2:$C$5002 ), 0)),"")</f>
        <v/>
      </c>
      <c r="B1208" s="7" t="str">
        <f>IF(SUMIF(Purchase!C:C,Report!A1208,Purchase!D:D)=0,"",SUMIF(Purchase!C:C,Report!A1208,Purchase!D:D))</f>
        <v/>
      </c>
      <c r="C1208" s="7" t="str">
        <f>IF(SUMIF(Used!C:C,Report!A1208,Used!D:D)=0,"",SUMIF(Used!C:C,Report!A1208,Used!D:D))</f>
        <v/>
      </c>
      <c r="D1208" s="7" t="str">
        <f t="shared" si="38"/>
        <v/>
      </c>
      <c r="E1208" s="9" t="str">
        <f>IFERROR((SUMIF(Purchase!C:C,Report!A1208,Purchase!F:F)/B1208),"")</f>
        <v/>
      </c>
      <c r="F1208" s="12" t="str">
        <f t="shared" si="37"/>
        <v/>
      </c>
    </row>
    <row r="1209" spans="1:6" x14ac:dyDescent="0.25">
      <c r="A1209" s="6" t="str">
        <f t="array" ref="A1209">IFERROR(INDEX(Purchase!$C$2:$C$5002, MATCH(0, COUNTIF($A$1:A1208,Purchase!$C$2:$C$5002 ), 0)),"")</f>
        <v/>
      </c>
      <c r="B1209" s="7" t="str">
        <f>IF(SUMIF(Purchase!C:C,Report!A1209,Purchase!D:D)=0,"",SUMIF(Purchase!C:C,Report!A1209,Purchase!D:D))</f>
        <v/>
      </c>
      <c r="C1209" s="7" t="str">
        <f>IF(SUMIF(Used!C:C,Report!A1209,Used!D:D)=0,"",SUMIF(Used!C:C,Report!A1209,Used!D:D))</f>
        <v/>
      </c>
      <c r="D1209" s="7" t="str">
        <f t="shared" si="38"/>
        <v/>
      </c>
      <c r="E1209" s="9" t="str">
        <f>IFERROR((SUMIF(Purchase!C:C,Report!A1209,Purchase!F:F)/B1209),"")</f>
        <v/>
      </c>
      <c r="F1209" s="12" t="str">
        <f t="shared" si="37"/>
        <v/>
      </c>
    </row>
    <row r="1210" spans="1:6" x14ac:dyDescent="0.25">
      <c r="A1210" s="6" t="str">
        <f t="array" ref="A1210">IFERROR(INDEX(Purchase!$C$2:$C$5002, MATCH(0, COUNTIF($A$1:A1209,Purchase!$C$2:$C$5002 ), 0)),"")</f>
        <v/>
      </c>
      <c r="B1210" s="7" t="str">
        <f>IF(SUMIF(Purchase!C:C,Report!A1210,Purchase!D:D)=0,"",SUMIF(Purchase!C:C,Report!A1210,Purchase!D:D))</f>
        <v/>
      </c>
      <c r="C1210" s="7" t="str">
        <f>IF(SUMIF(Used!C:C,Report!A1210,Used!D:D)=0,"",SUMIF(Used!C:C,Report!A1210,Used!D:D))</f>
        <v/>
      </c>
      <c r="D1210" s="7" t="str">
        <f t="shared" si="38"/>
        <v/>
      </c>
      <c r="E1210" s="9" t="str">
        <f>IFERROR((SUMIF(Purchase!C:C,Report!A1210,Purchase!F:F)/B1210),"")</f>
        <v/>
      </c>
      <c r="F1210" s="12" t="str">
        <f t="shared" si="37"/>
        <v/>
      </c>
    </row>
    <row r="1211" spans="1:6" x14ac:dyDescent="0.25">
      <c r="A1211" s="6" t="str">
        <f t="array" ref="A1211">IFERROR(INDEX(Purchase!$C$2:$C$5002, MATCH(0, COUNTIF($A$1:A1210,Purchase!$C$2:$C$5002 ), 0)),"")</f>
        <v/>
      </c>
      <c r="B1211" s="7" t="str">
        <f>IF(SUMIF(Purchase!C:C,Report!A1211,Purchase!D:D)=0,"",SUMIF(Purchase!C:C,Report!A1211,Purchase!D:D))</f>
        <v/>
      </c>
      <c r="C1211" s="7" t="str">
        <f>IF(SUMIF(Used!C:C,Report!A1211,Used!D:D)=0,"",SUMIF(Used!C:C,Report!A1211,Used!D:D))</f>
        <v/>
      </c>
      <c r="D1211" s="7" t="str">
        <f t="shared" si="38"/>
        <v/>
      </c>
      <c r="E1211" s="9" t="str">
        <f>IFERROR((SUMIF(Purchase!C:C,Report!A1211,Purchase!F:F)/B1211),"")</f>
        <v/>
      </c>
      <c r="F1211" s="12" t="str">
        <f t="shared" si="37"/>
        <v/>
      </c>
    </row>
    <row r="1212" spans="1:6" x14ac:dyDescent="0.25">
      <c r="A1212" s="6" t="str">
        <f t="array" ref="A1212">IFERROR(INDEX(Purchase!$C$2:$C$5002, MATCH(0, COUNTIF($A$1:A1211,Purchase!$C$2:$C$5002 ), 0)),"")</f>
        <v/>
      </c>
      <c r="B1212" s="7" t="str">
        <f>IF(SUMIF(Purchase!C:C,Report!A1212,Purchase!D:D)=0,"",SUMIF(Purchase!C:C,Report!A1212,Purchase!D:D))</f>
        <v/>
      </c>
      <c r="C1212" s="7" t="str">
        <f>IF(SUMIF(Used!C:C,Report!A1212,Used!D:D)=0,"",SUMIF(Used!C:C,Report!A1212,Used!D:D))</f>
        <v/>
      </c>
      <c r="D1212" s="7" t="str">
        <f t="shared" si="38"/>
        <v/>
      </c>
      <c r="E1212" s="9" t="str">
        <f>IFERROR((SUMIF(Purchase!C:C,Report!A1212,Purchase!F:F)/B1212),"")</f>
        <v/>
      </c>
      <c r="F1212" s="12" t="str">
        <f t="shared" si="37"/>
        <v/>
      </c>
    </row>
    <row r="1213" spans="1:6" x14ac:dyDescent="0.25">
      <c r="A1213" s="6" t="str">
        <f t="array" ref="A1213">IFERROR(INDEX(Purchase!$C$2:$C$5002, MATCH(0, COUNTIF($A$1:A1212,Purchase!$C$2:$C$5002 ), 0)),"")</f>
        <v/>
      </c>
      <c r="B1213" s="7" t="str">
        <f>IF(SUMIF(Purchase!C:C,Report!A1213,Purchase!D:D)=0,"",SUMIF(Purchase!C:C,Report!A1213,Purchase!D:D))</f>
        <v/>
      </c>
      <c r="C1213" s="7" t="str">
        <f>IF(SUMIF(Used!C:C,Report!A1213,Used!D:D)=0,"",SUMIF(Used!C:C,Report!A1213,Used!D:D))</f>
        <v/>
      </c>
      <c r="D1213" s="7" t="str">
        <f t="shared" si="38"/>
        <v/>
      </c>
      <c r="E1213" s="9" t="str">
        <f>IFERROR((SUMIF(Purchase!C:C,Report!A1213,Purchase!F:F)/B1213),"")</f>
        <v/>
      </c>
      <c r="F1213" s="12" t="str">
        <f t="shared" si="37"/>
        <v/>
      </c>
    </row>
    <row r="1214" spans="1:6" x14ac:dyDescent="0.25">
      <c r="A1214" s="6" t="str">
        <f t="array" ref="A1214">IFERROR(INDEX(Purchase!$C$2:$C$5002, MATCH(0, COUNTIF($A$1:A1213,Purchase!$C$2:$C$5002 ), 0)),"")</f>
        <v/>
      </c>
      <c r="B1214" s="7" t="str">
        <f>IF(SUMIF(Purchase!C:C,Report!A1214,Purchase!D:D)=0,"",SUMIF(Purchase!C:C,Report!A1214,Purchase!D:D))</f>
        <v/>
      </c>
      <c r="C1214" s="7" t="str">
        <f>IF(SUMIF(Used!C:C,Report!A1214,Used!D:D)=0,"",SUMIF(Used!C:C,Report!A1214,Used!D:D))</f>
        <v/>
      </c>
      <c r="D1214" s="7" t="str">
        <f t="shared" si="38"/>
        <v/>
      </c>
      <c r="E1214" s="9" t="str">
        <f>IFERROR((SUMIF(Purchase!C:C,Report!A1214,Purchase!F:F)/B1214),"")</f>
        <v/>
      </c>
      <c r="F1214" s="12" t="str">
        <f t="shared" si="37"/>
        <v/>
      </c>
    </row>
    <row r="1215" spans="1:6" x14ac:dyDescent="0.25">
      <c r="A1215" s="6" t="str">
        <f t="array" ref="A1215">IFERROR(INDEX(Purchase!$C$2:$C$5002, MATCH(0, COUNTIF($A$1:A1214,Purchase!$C$2:$C$5002 ), 0)),"")</f>
        <v/>
      </c>
      <c r="B1215" s="7" t="str">
        <f>IF(SUMIF(Purchase!C:C,Report!A1215,Purchase!D:D)=0,"",SUMIF(Purchase!C:C,Report!A1215,Purchase!D:D))</f>
        <v/>
      </c>
      <c r="C1215" s="7" t="str">
        <f>IF(SUMIF(Used!C:C,Report!A1215,Used!D:D)=0,"",SUMIF(Used!C:C,Report!A1215,Used!D:D))</f>
        <v/>
      </c>
      <c r="D1215" s="7" t="str">
        <f t="shared" si="38"/>
        <v/>
      </c>
      <c r="E1215" s="9" t="str">
        <f>IFERROR((SUMIF(Purchase!C:C,Report!A1215,Purchase!F:F)/B1215),"")</f>
        <v/>
      </c>
      <c r="F1215" s="12" t="str">
        <f t="shared" si="37"/>
        <v/>
      </c>
    </row>
    <row r="1216" spans="1:6" x14ac:dyDescent="0.25">
      <c r="A1216" s="6" t="str">
        <f t="array" ref="A1216">IFERROR(INDEX(Purchase!$C$2:$C$5002, MATCH(0, COUNTIF($A$1:A1215,Purchase!$C$2:$C$5002 ), 0)),"")</f>
        <v/>
      </c>
      <c r="B1216" s="7" t="str">
        <f>IF(SUMIF(Purchase!C:C,Report!A1216,Purchase!D:D)=0,"",SUMIF(Purchase!C:C,Report!A1216,Purchase!D:D))</f>
        <v/>
      </c>
      <c r="C1216" s="7" t="str">
        <f>IF(SUMIF(Used!C:C,Report!A1216,Used!D:D)=0,"",SUMIF(Used!C:C,Report!A1216,Used!D:D))</f>
        <v/>
      </c>
      <c r="D1216" s="7" t="str">
        <f t="shared" si="38"/>
        <v/>
      </c>
      <c r="E1216" s="9" t="str">
        <f>IFERROR((SUMIF(Purchase!C:C,Report!A1216,Purchase!F:F)/B1216),"")</f>
        <v/>
      </c>
      <c r="F1216" s="12" t="str">
        <f t="shared" si="37"/>
        <v/>
      </c>
    </row>
    <row r="1217" spans="1:6" x14ac:dyDescent="0.25">
      <c r="A1217" s="6" t="str">
        <f t="array" ref="A1217">IFERROR(INDEX(Purchase!$C$2:$C$5002, MATCH(0, COUNTIF($A$1:A1216,Purchase!$C$2:$C$5002 ), 0)),"")</f>
        <v/>
      </c>
      <c r="B1217" s="7" t="str">
        <f>IF(SUMIF(Purchase!C:C,Report!A1217,Purchase!D:D)=0,"",SUMIF(Purchase!C:C,Report!A1217,Purchase!D:D))</f>
        <v/>
      </c>
      <c r="C1217" s="7" t="str">
        <f>IF(SUMIF(Used!C:C,Report!A1217,Used!D:D)=0,"",SUMIF(Used!C:C,Report!A1217,Used!D:D))</f>
        <v/>
      </c>
      <c r="D1217" s="7" t="str">
        <f t="shared" si="38"/>
        <v/>
      </c>
      <c r="E1217" s="9" t="str">
        <f>IFERROR((SUMIF(Purchase!C:C,Report!A1217,Purchase!F:F)/B1217),"")</f>
        <v/>
      </c>
      <c r="F1217" s="12" t="str">
        <f t="shared" si="37"/>
        <v/>
      </c>
    </row>
    <row r="1218" spans="1:6" x14ac:dyDescent="0.25">
      <c r="A1218" s="6" t="str">
        <f t="array" ref="A1218">IFERROR(INDEX(Purchase!$C$2:$C$5002, MATCH(0, COUNTIF($A$1:A1217,Purchase!$C$2:$C$5002 ), 0)),"")</f>
        <v/>
      </c>
      <c r="B1218" s="7" t="str">
        <f>IF(SUMIF(Purchase!C:C,Report!A1218,Purchase!D:D)=0,"",SUMIF(Purchase!C:C,Report!A1218,Purchase!D:D))</f>
        <v/>
      </c>
      <c r="C1218" s="7" t="str">
        <f>IF(SUMIF(Used!C:C,Report!A1218,Used!D:D)=0,"",SUMIF(Used!C:C,Report!A1218,Used!D:D))</f>
        <v/>
      </c>
      <c r="D1218" s="7" t="str">
        <f t="shared" si="38"/>
        <v/>
      </c>
      <c r="E1218" s="9" t="str">
        <f>IFERROR((SUMIF(Purchase!C:C,Report!A1218,Purchase!F:F)/B1218),"")</f>
        <v/>
      </c>
      <c r="F1218" s="12" t="str">
        <f t="shared" si="37"/>
        <v/>
      </c>
    </row>
    <row r="1219" spans="1:6" x14ac:dyDescent="0.25">
      <c r="A1219" s="6" t="str">
        <f t="array" ref="A1219">IFERROR(INDEX(Purchase!$C$2:$C$5002, MATCH(0, COUNTIF($A$1:A1218,Purchase!$C$2:$C$5002 ), 0)),"")</f>
        <v/>
      </c>
      <c r="B1219" s="7" t="str">
        <f>IF(SUMIF(Purchase!C:C,Report!A1219,Purchase!D:D)=0,"",SUMIF(Purchase!C:C,Report!A1219,Purchase!D:D))</f>
        <v/>
      </c>
      <c r="C1219" s="7" t="str">
        <f>IF(SUMIF(Used!C:C,Report!A1219,Used!D:D)=0,"",SUMIF(Used!C:C,Report!A1219,Used!D:D))</f>
        <v/>
      </c>
      <c r="D1219" s="7" t="str">
        <f t="shared" si="38"/>
        <v/>
      </c>
      <c r="E1219" s="9" t="str">
        <f>IFERROR((SUMIF(Purchase!C:C,Report!A1219,Purchase!F:F)/B1219),"")</f>
        <v/>
      </c>
      <c r="F1219" s="12" t="str">
        <f t="shared" ref="F1219:F1282" si="39">IFERROR(E1219*D1219,"")</f>
        <v/>
      </c>
    </row>
    <row r="1220" spans="1:6" x14ac:dyDescent="0.25">
      <c r="A1220" s="6" t="str">
        <f t="array" ref="A1220">IFERROR(INDEX(Purchase!$C$2:$C$5002, MATCH(0, COUNTIF($A$1:A1219,Purchase!$C$2:$C$5002 ), 0)),"")</f>
        <v/>
      </c>
      <c r="B1220" s="7" t="str">
        <f>IF(SUMIF(Purchase!C:C,Report!A1220,Purchase!D:D)=0,"",SUMIF(Purchase!C:C,Report!A1220,Purchase!D:D))</f>
        <v/>
      </c>
      <c r="C1220" s="7" t="str">
        <f>IF(SUMIF(Used!C:C,Report!A1220,Used!D:D)=0,"",SUMIF(Used!C:C,Report!A1220,Used!D:D))</f>
        <v/>
      </c>
      <c r="D1220" s="7" t="str">
        <f t="shared" si="38"/>
        <v/>
      </c>
      <c r="E1220" s="9" t="str">
        <f>IFERROR((SUMIF(Purchase!C:C,Report!A1220,Purchase!F:F)/B1220),"")</f>
        <v/>
      </c>
      <c r="F1220" s="12" t="str">
        <f t="shared" si="39"/>
        <v/>
      </c>
    </row>
    <row r="1221" spans="1:6" x14ac:dyDescent="0.25">
      <c r="A1221" s="6" t="str">
        <f t="array" ref="A1221">IFERROR(INDEX(Purchase!$C$2:$C$5002, MATCH(0, COUNTIF($A$1:A1220,Purchase!$C$2:$C$5002 ), 0)),"")</f>
        <v/>
      </c>
      <c r="B1221" s="7" t="str">
        <f>IF(SUMIF(Purchase!C:C,Report!A1221,Purchase!D:D)=0,"",SUMIF(Purchase!C:C,Report!A1221,Purchase!D:D))</f>
        <v/>
      </c>
      <c r="C1221" s="7" t="str">
        <f>IF(SUMIF(Used!C:C,Report!A1221,Used!D:D)=0,"",SUMIF(Used!C:C,Report!A1221,Used!D:D))</f>
        <v/>
      </c>
      <c r="D1221" s="7" t="str">
        <f t="shared" si="38"/>
        <v/>
      </c>
      <c r="E1221" s="9" t="str">
        <f>IFERROR((SUMIF(Purchase!C:C,Report!A1221,Purchase!F:F)/B1221),"")</f>
        <v/>
      </c>
      <c r="F1221" s="12" t="str">
        <f t="shared" si="39"/>
        <v/>
      </c>
    </row>
    <row r="1222" spans="1:6" x14ac:dyDescent="0.25">
      <c r="A1222" s="6" t="str">
        <f t="array" ref="A1222">IFERROR(INDEX(Purchase!$C$2:$C$5002, MATCH(0, COUNTIF($A$1:A1221,Purchase!$C$2:$C$5002 ), 0)),"")</f>
        <v/>
      </c>
      <c r="B1222" s="7" t="str">
        <f>IF(SUMIF(Purchase!C:C,Report!A1222,Purchase!D:D)=0,"",SUMIF(Purchase!C:C,Report!A1222,Purchase!D:D))</f>
        <v/>
      </c>
      <c r="C1222" s="7" t="str">
        <f>IF(SUMIF(Used!C:C,Report!A1222,Used!D:D)=0,"",SUMIF(Used!C:C,Report!A1222,Used!D:D))</f>
        <v/>
      </c>
      <c r="D1222" s="7" t="str">
        <f t="shared" si="38"/>
        <v/>
      </c>
      <c r="E1222" s="9" t="str">
        <f>IFERROR((SUMIF(Purchase!C:C,Report!A1222,Purchase!F:F)/B1222),"")</f>
        <v/>
      </c>
      <c r="F1222" s="12" t="str">
        <f t="shared" si="39"/>
        <v/>
      </c>
    </row>
    <row r="1223" spans="1:6" x14ac:dyDescent="0.25">
      <c r="A1223" s="6" t="str">
        <f t="array" ref="A1223">IFERROR(INDEX(Purchase!$C$2:$C$5002, MATCH(0, COUNTIF($A$1:A1222,Purchase!$C$2:$C$5002 ), 0)),"")</f>
        <v/>
      </c>
      <c r="B1223" s="7" t="str">
        <f>IF(SUMIF(Purchase!C:C,Report!A1223,Purchase!D:D)=0,"",SUMIF(Purchase!C:C,Report!A1223,Purchase!D:D))</f>
        <v/>
      </c>
      <c r="C1223" s="7" t="str">
        <f>IF(SUMIF(Used!C:C,Report!A1223,Used!D:D)=0,"",SUMIF(Used!C:C,Report!A1223,Used!D:D))</f>
        <v/>
      </c>
      <c r="D1223" s="7" t="str">
        <f t="shared" si="38"/>
        <v/>
      </c>
      <c r="E1223" s="9" t="str">
        <f>IFERROR((SUMIF(Purchase!C:C,Report!A1223,Purchase!F:F)/B1223),"")</f>
        <v/>
      </c>
      <c r="F1223" s="12" t="str">
        <f t="shared" si="39"/>
        <v/>
      </c>
    </row>
    <row r="1224" spans="1:6" x14ac:dyDescent="0.25">
      <c r="A1224" s="6" t="str">
        <f t="array" ref="A1224">IFERROR(INDEX(Purchase!$C$2:$C$5002, MATCH(0, COUNTIF($A$1:A1223,Purchase!$C$2:$C$5002 ), 0)),"")</f>
        <v/>
      </c>
      <c r="B1224" s="7" t="str">
        <f>IF(SUMIF(Purchase!C:C,Report!A1224,Purchase!D:D)=0,"",SUMIF(Purchase!C:C,Report!A1224,Purchase!D:D))</f>
        <v/>
      </c>
      <c r="C1224" s="7" t="str">
        <f>IF(SUMIF(Used!C:C,Report!A1224,Used!D:D)=0,"",SUMIF(Used!C:C,Report!A1224,Used!D:D))</f>
        <v/>
      </c>
      <c r="D1224" s="7" t="str">
        <f t="shared" si="38"/>
        <v/>
      </c>
      <c r="E1224" s="9" t="str">
        <f>IFERROR((SUMIF(Purchase!C:C,Report!A1224,Purchase!F:F)/B1224),"")</f>
        <v/>
      </c>
      <c r="F1224" s="12" t="str">
        <f t="shared" si="39"/>
        <v/>
      </c>
    </row>
    <row r="1225" spans="1:6" x14ac:dyDescent="0.25">
      <c r="A1225" s="6" t="str">
        <f t="array" ref="A1225">IFERROR(INDEX(Purchase!$C$2:$C$5002, MATCH(0, COUNTIF($A$1:A1224,Purchase!$C$2:$C$5002 ), 0)),"")</f>
        <v/>
      </c>
      <c r="B1225" s="7" t="str">
        <f>IF(SUMIF(Purchase!C:C,Report!A1225,Purchase!D:D)=0,"",SUMIF(Purchase!C:C,Report!A1225,Purchase!D:D))</f>
        <v/>
      </c>
      <c r="C1225" s="7" t="str">
        <f>IF(SUMIF(Used!C:C,Report!A1225,Used!D:D)=0,"",SUMIF(Used!C:C,Report!A1225,Used!D:D))</f>
        <v/>
      </c>
      <c r="D1225" s="7" t="str">
        <f t="shared" ref="D1225:D1288" si="40">IFERROR(B1225-C1225,"")</f>
        <v/>
      </c>
      <c r="E1225" s="9" t="str">
        <f>IFERROR((SUMIF(Purchase!C:C,Report!A1225,Purchase!F:F)/B1225),"")</f>
        <v/>
      </c>
      <c r="F1225" s="12" t="str">
        <f t="shared" si="39"/>
        <v/>
      </c>
    </row>
    <row r="1226" spans="1:6" x14ac:dyDescent="0.25">
      <c r="A1226" s="6" t="str">
        <f t="array" ref="A1226">IFERROR(INDEX(Purchase!$C$2:$C$5002, MATCH(0, COUNTIF($A$1:A1225,Purchase!$C$2:$C$5002 ), 0)),"")</f>
        <v/>
      </c>
      <c r="B1226" s="7" t="str">
        <f>IF(SUMIF(Purchase!C:C,Report!A1226,Purchase!D:D)=0,"",SUMIF(Purchase!C:C,Report!A1226,Purchase!D:D))</f>
        <v/>
      </c>
      <c r="C1226" s="7" t="str">
        <f>IF(SUMIF(Used!C:C,Report!A1226,Used!D:D)=0,"",SUMIF(Used!C:C,Report!A1226,Used!D:D))</f>
        <v/>
      </c>
      <c r="D1226" s="7" t="str">
        <f t="shared" si="40"/>
        <v/>
      </c>
      <c r="E1226" s="9" t="str">
        <f>IFERROR((SUMIF(Purchase!C:C,Report!A1226,Purchase!F:F)/B1226),"")</f>
        <v/>
      </c>
      <c r="F1226" s="12" t="str">
        <f t="shared" si="39"/>
        <v/>
      </c>
    </row>
    <row r="1227" spans="1:6" x14ac:dyDescent="0.25">
      <c r="A1227" s="6" t="str">
        <f t="array" ref="A1227">IFERROR(INDEX(Purchase!$C$2:$C$5002, MATCH(0, COUNTIF($A$1:A1226,Purchase!$C$2:$C$5002 ), 0)),"")</f>
        <v/>
      </c>
      <c r="B1227" s="7" t="str">
        <f>IF(SUMIF(Purchase!C:C,Report!A1227,Purchase!D:D)=0,"",SUMIF(Purchase!C:C,Report!A1227,Purchase!D:D))</f>
        <v/>
      </c>
      <c r="C1227" s="7" t="str">
        <f>IF(SUMIF(Used!C:C,Report!A1227,Used!D:D)=0,"",SUMIF(Used!C:C,Report!A1227,Used!D:D))</f>
        <v/>
      </c>
      <c r="D1227" s="7" t="str">
        <f t="shared" si="40"/>
        <v/>
      </c>
      <c r="E1227" s="9" t="str">
        <f>IFERROR((SUMIF(Purchase!C:C,Report!A1227,Purchase!F:F)/B1227),"")</f>
        <v/>
      </c>
      <c r="F1227" s="12" t="str">
        <f t="shared" si="39"/>
        <v/>
      </c>
    </row>
    <row r="1228" spans="1:6" x14ac:dyDescent="0.25">
      <c r="A1228" s="6" t="str">
        <f t="array" ref="A1228">IFERROR(INDEX(Purchase!$C$2:$C$5002, MATCH(0, COUNTIF($A$1:A1227,Purchase!$C$2:$C$5002 ), 0)),"")</f>
        <v/>
      </c>
      <c r="B1228" s="7" t="str">
        <f>IF(SUMIF(Purchase!C:C,Report!A1228,Purchase!D:D)=0,"",SUMIF(Purchase!C:C,Report!A1228,Purchase!D:D))</f>
        <v/>
      </c>
      <c r="C1228" s="7" t="str">
        <f>IF(SUMIF(Used!C:C,Report!A1228,Used!D:D)=0,"",SUMIF(Used!C:C,Report!A1228,Used!D:D))</f>
        <v/>
      </c>
      <c r="D1228" s="7" t="str">
        <f t="shared" si="40"/>
        <v/>
      </c>
      <c r="E1228" s="9" t="str">
        <f>IFERROR((SUMIF(Purchase!C:C,Report!A1228,Purchase!F:F)/B1228),"")</f>
        <v/>
      </c>
      <c r="F1228" s="12" t="str">
        <f t="shared" si="39"/>
        <v/>
      </c>
    </row>
    <row r="1229" spans="1:6" x14ac:dyDescent="0.25">
      <c r="A1229" s="6" t="str">
        <f t="array" ref="A1229">IFERROR(INDEX(Purchase!$C$2:$C$5002, MATCH(0, COUNTIF($A$1:A1228,Purchase!$C$2:$C$5002 ), 0)),"")</f>
        <v/>
      </c>
      <c r="B1229" s="7" t="str">
        <f>IF(SUMIF(Purchase!C:C,Report!A1229,Purchase!D:D)=0,"",SUMIF(Purchase!C:C,Report!A1229,Purchase!D:D))</f>
        <v/>
      </c>
      <c r="C1229" s="7" t="str">
        <f>IF(SUMIF(Used!C:C,Report!A1229,Used!D:D)=0,"",SUMIF(Used!C:C,Report!A1229,Used!D:D))</f>
        <v/>
      </c>
      <c r="D1229" s="7" t="str">
        <f t="shared" si="40"/>
        <v/>
      </c>
      <c r="E1229" s="9" t="str">
        <f>IFERROR((SUMIF(Purchase!C:C,Report!A1229,Purchase!F:F)/B1229),"")</f>
        <v/>
      </c>
      <c r="F1229" s="12" t="str">
        <f t="shared" si="39"/>
        <v/>
      </c>
    </row>
    <row r="1230" spans="1:6" x14ac:dyDescent="0.25">
      <c r="A1230" s="6" t="str">
        <f t="array" ref="A1230">IFERROR(INDEX(Purchase!$C$2:$C$5002, MATCH(0, COUNTIF($A$1:A1229,Purchase!$C$2:$C$5002 ), 0)),"")</f>
        <v/>
      </c>
      <c r="B1230" s="7" t="str">
        <f>IF(SUMIF(Purchase!C:C,Report!A1230,Purchase!D:D)=0,"",SUMIF(Purchase!C:C,Report!A1230,Purchase!D:D))</f>
        <v/>
      </c>
      <c r="C1230" s="7" t="str">
        <f>IF(SUMIF(Used!C:C,Report!A1230,Used!D:D)=0,"",SUMIF(Used!C:C,Report!A1230,Used!D:D))</f>
        <v/>
      </c>
      <c r="D1230" s="7" t="str">
        <f t="shared" si="40"/>
        <v/>
      </c>
      <c r="E1230" s="9" t="str">
        <f>IFERROR((SUMIF(Purchase!C:C,Report!A1230,Purchase!F:F)/B1230),"")</f>
        <v/>
      </c>
      <c r="F1230" s="12" t="str">
        <f t="shared" si="39"/>
        <v/>
      </c>
    </row>
    <row r="1231" spans="1:6" x14ac:dyDescent="0.25">
      <c r="A1231" s="6" t="str">
        <f t="array" ref="A1231">IFERROR(INDEX(Purchase!$C$2:$C$5002, MATCH(0, COUNTIF($A$1:A1230,Purchase!$C$2:$C$5002 ), 0)),"")</f>
        <v/>
      </c>
      <c r="B1231" s="7" t="str">
        <f>IF(SUMIF(Purchase!C:C,Report!A1231,Purchase!D:D)=0,"",SUMIF(Purchase!C:C,Report!A1231,Purchase!D:D))</f>
        <v/>
      </c>
      <c r="C1231" s="7" t="str">
        <f>IF(SUMIF(Used!C:C,Report!A1231,Used!D:D)=0,"",SUMIF(Used!C:C,Report!A1231,Used!D:D))</f>
        <v/>
      </c>
      <c r="D1231" s="7" t="str">
        <f t="shared" si="40"/>
        <v/>
      </c>
      <c r="E1231" s="9" t="str">
        <f>IFERROR((SUMIF(Purchase!C:C,Report!A1231,Purchase!F:F)/B1231),"")</f>
        <v/>
      </c>
      <c r="F1231" s="12" t="str">
        <f t="shared" si="39"/>
        <v/>
      </c>
    </row>
    <row r="1232" spans="1:6" x14ac:dyDescent="0.25">
      <c r="A1232" s="6" t="str">
        <f t="array" ref="A1232">IFERROR(INDEX(Purchase!$C$2:$C$5002, MATCH(0, COUNTIF($A$1:A1231,Purchase!$C$2:$C$5002 ), 0)),"")</f>
        <v/>
      </c>
      <c r="B1232" s="7" t="str">
        <f>IF(SUMIF(Purchase!C:C,Report!A1232,Purchase!D:D)=0,"",SUMIF(Purchase!C:C,Report!A1232,Purchase!D:D))</f>
        <v/>
      </c>
      <c r="C1232" s="7" t="str">
        <f>IF(SUMIF(Used!C:C,Report!A1232,Used!D:D)=0,"",SUMIF(Used!C:C,Report!A1232,Used!D:D))</f>
        <v/>
      </c>
      <c r="D1232" s="7" t="str">
        <f t="shared" si="40"/>
        <v/>
      </c>
      <c r="E1232" s="9" t="str">
        <f>IFERROR((SUMIF(Purchase!C:C,Report!A1232,Purchase!F:F)/B1232),"")</f>
        <v/>
      </c>
      <c r="F1232" s="12" t="str">
        <f t="shared" si="39"/>
        <v/>
      </c>
    </row>
    <row r="1233" spans="1:6" x14ac:dyDescent="0.25">
      <c r="A1233" s="6" t="str">
        <f t="array" ref="A1233">IFERROR(INDEX(Purchase!$C$2:$C$5002, MATCH(0, COUNTIF($A$1:A1232,Purchase!$C$2:$C$5002 ), 0)),"")</f>
        <v/>
      </c>
      <c r="B1233" s="7" t="str">
        <f>IF(SUMIF(Purchase!C:C,Report!A1233,Purchase!D:D)=0,"",SUMIF(Purchase!C:C,Report!A1233,Purchase!D:D))</f>
        <v/>
      </c>
      <c r="C1233" s="7" t="str">
        <f>IF(SUMIF(Used!C:C,Report!A1233,Used!D:D)=0,"",SUMIF(Used!C:C,Report!A1233,Used!D:D))</f>
        <v/>
      </c>
      <c r="D1233" s="7" t="str">
        <f t="shared" si="40"/>
        <v/>
      </c>
      <c r="E1233" s="9" t="str">
        <f>IFERROR((SUMIF(Purchase!C:C,Report!A1233,Purchase!F:F)/B1233),"")</f>
        <v/>
      </c>
      <c r="F1233" s="12" t="str">
        <f t="shared" si="39"/>
        <v/>
      </c>
    </row>
    <row r="1234" spans="1:6" x14ac:dyDescent="0.25">
      <c r="A1234" s="6" t="str">
        <f t="array" ref="A1234">IFERROR(INDEX(Purchase!$C$2:$C$5002, MATCH(0, COUNTIF($A$1:A1233,Purchase!$C$2:$C$5002 ), 0)),"")</f>
        <v/>
      </c>
      <c r="B1234" s="7" t="str">
        <f>IF(SUMIF(Purchase!C:C,Report!A1234,Purchase!D:D)=0,"",SUMIF(Purchase!C:C,Report!A1234,Purchase!D:D))</f>
        <v/>
      </c>
      <c r="C1234" s="7" t="str">
        <f>IF(SUMIF(Used!C:C,Report!A1234,Used!D:D)=0,"",SUMIF(Used!C:C,Report!A1234,Used!D:D))</f>
        <v/>
      </c>
      <c r="D1234" s="7" t="str">
        <f t="shared" si="40"/>
        <v/>
      </c>
      <c r="E1234" s="9" t="str">
        <f>IFERROR((SUMIF(Purchase!C:C,Report!A1234,Purchase!F:F)/B1234),"")</f>
        <v/>
      </c>
      <c r="F1234" s="12" t="str">
        <f t="shared" si="39"/>
        <v/>
      </c>
    </row>
    <row r="1235" spans="1:6" x14ac:dyDescent="0.25">
      <c r="A1235" s="6" t="str">
        <f t="array" ref="A1235">IFERROR(INDEX(Purchase!$C$2:$C$5002, MATCH(0, COUNTIF($A$1:A1234,Purchase!$C$2:$C$5002 ), 0)),"")</f>
        <v/>
      </c>
      <c r="B1235" s="7" t="str">
        <f>IF(SUMIF(Purchase!C:C,Report!A1235,Purchase!D:D)=0,"",SUMIF(Purchase!C:C,Report!A1235,Purchase!D:D))</f>
        <v/>
      </c>
      <c r="C1235" s="7" t="str">
        <f>IF(SUMIF(Used!C:C,Report!A1235,Used!D:D)=0,"",SUMIF(Used!C:C,Report!A1235,Used!D:D))</f>
        <v/>
      </c>
      <c r="D1235" s="7" t="str">
        <f t="shared" si="40"/>
        <v/>
      </c>
      <c r="E1235" s="9" t="str">
        <f>IFERROR((SUMIF(Purchase!C:C,Report!A1235,Purchase!F:F)/B1235),"")</f>
        <v/>
      </c>
      <c r="F1235" s="12" t="str">
        <f t="shared" si="39"/>
        <v/>
      </c>
    </row>
    <row r="1236" spans="1:6" x14ac:dyDescent="0.25">
      <c r="A1236" s="6" t="str">
        <f t="array" ref="A1236">IFERROR(INDEX(Purchase!$C$2:$C$5002, MATCH(0, COUNTIF($A$1:A1235,Purchase!$C$2:$C$5002 ), 0)),"")</f>
        <v/>
      </c>
      <c r="B1236" s="7" t="str">
        <f>IF(SUMIF(Purchase!C:C,Report!A1236,Purchase!D:D)=0,"",SUMIF(Purchase!C:C,Report!A1236,Purchase!D:D))</f>
        <v/>
      </c>
      <c r="C1236" s="7" t="str">
        <f>IF(SUMIF(Used!C:C,Report!A1236,Used!D:D)=0,"",SUMIF(Used!C:C,Report!A1236,Used!D:D))</f>
        <v/>
      </c>
      <c r="D1236" s="7" t="str">
        <f t="shared" si="40"/>
        <v/>
      </c>
      <c r="E1236" s="9" t="str">
        <f>IFERROR((SUMIF(Purchase!C:C,Report!A1236,Purchase!F:F)/B1236),"")</f>
        <v/>
      </c>
      <c r="F1236" s="12" t="str">
        <f t="shared" si="39"/>
        <v/>
      </c>
    </row>
    <row r="1237" spans="1:6" x14ac:dyDescent="0.25">
      <c r="A1237" s="6" t="str">
        <f t="array" ref="A1237">IFERROR(INDEX(Purchase!$C$2:$C$5002, MATCH(0, COUNTIF($A$1:A1236,Purchase!$C$2:$C$5002 ), 0)),"")</f>
        <v/>
      </c>
      <c r="B1237" s="7" t="str">
        <f>IF(SUMIF(Purchase!C:C,Report!A1237,Purchase!D:D)=0,"",SUMIF(Purchase!C:C,Report!A1237,Purchase!D:D))</f>
        <v/>
      </c>
      <c r="C1237" s="7" t="str">
        <f>IF(SUMIF(Used!C:C,Report!A1237,Used!D:D)=0,"",SUMIF(Used!C:C,Report!A1237,Used!D:D))</f>
        <v/>
      </c>
      <c r="D1237" s="7" t="str">
        <f t="shared" si="40"/>
        <v/>
      </c>
      <c r="E1237" s="9" t="str">
        <f>IFERROR((SUMIF(Purchase!C:C,Report!A1237,Purchase!F:F)/B1237),"")</f>
        <v/>
      </c>
      <c r="F1237" s="12" t="str">
        <f t="shared" si="39"/>
        <v/>
      </c>
    </row>
    <row r="1238" spans="1:6" x14ac:dyDescent="0.25">
      <c r="A1238" s="6" t="str">
        <f t="array" ref="A1238">IFERROR(INDEX(Purchase!$C$2:$C$5002, MATCH(0, COUNTIF($A$1:A1237,Purchase!$C$2:$C$5002 ), 0)),"")</f>
        <v/>
      </c>
      <c r="B1238" s="7" t="str">
        <f>IF(SUMIF(Purchase!C:C,Report!A1238,Purchase!D:D)=0,"",SUMIF(Purchase!C:C,Report!A1238,Purchase!D:D))</f>
        <v/>
      </c>
      <c r="C1238" s="7" t="str">
        <f>IF(SUMIF(Used!C:C,Report!A1238,Used!D:D)=0,"",SUMIF(Used!C:C,Report!A1238,Used!D:D))</f>
        <v/>
      </c>
      <c r="D1238" s="7" t="str">
        <f t="shared" si="40"/>
        <v/>
      </c>
      <c r="E1238" s="9" t="str">
        <f>IFERROR((SUMIF(Purchase!C:C,Report!A1238,Purchase!F:F)/B1238),"")</f>
        <v/>
      </c>
      <c r="F1238" s="12" t="str">
        <f t="shared" si="39"/>
        <v/>
      </c>
    </row>
    <row r="1239" spans="1:6" x14ac:dyDescent="0.25">
      <c r="A1239" s="6" t="str">
        <f t="array" ref="A1239">IFERROR(INDEX(Purchase!$C$2:$C$5002, MATCH(0, COUNTIF($A$1:A1238,Purchase!$C$2:$C$5002 ), 0)),"")</f>
        <v/>
      </c>
      <c r="B1239" s="7" t="str">
        <f>IF(SUMIF(Purchase!C:C,Report!A1239,Purchase!D:D)=0,"",SUMIF(Purchase!C:C,Report!A1239,Purchase!D:D))</f>
        <v/>
      </c>
      <c r="C1239" s="7" t="str">
        <f>IF(SUMIF(Used!C:C,Report!A1239,Used!D:D)=0,"",SUMIF(Used!C:C,Report!A1239,Used!D:D))</f>
        <v/>
      </c>
      <c r="D1239" s="7" t="str">
        <f t="shared" si="40"/>
        <v/>
      </c>
      <c r="E1239" s="9" t="str">
        <f>IFERROR((SUMIF(Purchase!C:C,Report!A1239,Purchase!F:F)/B1239),"")</f>
        <v/>
      </c>
      <c r="F1239" s="12" t="str">
        <f t="shared" si="39"/>
        <v/>
      </c>
    </row>
    <row r="1240" spans="1:6" x14ac:dyDescent="0.25">
      <c r="A1240" s="6" t="str">
        <f t="array" ref="A1240">IFERROR(INDEX(Purchase!$C$2:$C$5002, MATCH(0, COUNTIF($A$1:A1239,Purchase!$C$2:$C$5002 ), 0)),"")</f>
        <v/>
      </c>
      <c r="B1240" s="7" t="str">
        <f>IF(SUMIF(Purchase!C:C,Report!A1240,Purchase!D:D)=0,"",SUMIF(Purchase!C:C,Report!A1240,Purchase!D:D))</f>
        <v/>
      </c>
      <c r="C1240" s="7" t="str">
        <f>IF(SUMIF(Used!C:C,Report!A1240,Used!D:D)=0,"",SUMIF(Used!C:C,Report!A1240,Used!D:D))</f>
        <v/>
      </c>
      <c r="D1240" s="7" t="str">
        <f t="shared" si="40"/>
        <v/>
      </c>
      <c r="E1240" s="9" t="str">
        <f>IFERROR((SUMIF(Purchase!C:C,Report!A1240,Purchase!F:F)/B1240),"")</f>
        <v/>
      </c>
      <c r="F1240" s="12" t="str">
        <f t="shared" si="39"/>
        <v/>
      </c>
    </row>
    <row r="1241" spans="1:6" x14ac:dyDescent="0.25">
      <c r="A1241" s="6" t="str">
        <f t="array" ref="A1241">IFERROR(INDEX(Purchase!$C$2:$C$5002, MATCH(0, COUNTIF($A$1:A1240,Purchase!$C$2:$C$5002 ), 0)),"")</f>
        <v/>
      </c>
      <c r="B1241" s="7" t="str">
        <f>IF(SUMIF(Purchase!C:C,Report!A1241,Purchase!D:D)=0,"",SUMIF(Purchase!C:C,Report!A1241,Purchase!D:D))</f>
        <v/>
      </c>
      <c r="C1241" s="7" t="str">
        <f>IF(SUMIF(Used!C:C,Report!A1241,Used!D:D)=0,"",SUMIF(Used!C:C,Report!A1241,Used!D:D))</f>
        <v/>
      </c>
      <c r="D1241" s="7" t="str">
        <f t="shared" si="40"/>
        <v/>
      </c>
      <c r="E1241" s="9" t="str">
        <f>IFERROR((SUMIF(Purchase!C:C,Report!A1241,Purchase!F:F)/B1241),"")</f>
        <v/>
      </c>
      <c r="F1241" s="12" t="str">
        <f t="shared" si="39"/>
        <v/>
      </c>
    </row>
    <row r="1242" spans="1:6" x14ac:dyDescent="0.25">
      <c r="A1242" s="6" t="str">
        <f t="array" ref="A1242">IFERROR(INDEX(Purchase!$C$2:$C$5002, MATCH(0, COUNTIF($A$1:A1241,Purchase!$C$2:$C$5002 ), 0)),"")</f>
        <v/>
      </c>
      <c r="B1242" s="7" t="str">
        <f>IF(SUMIF(Purchase!C:C,Report!A1242,Purchase!D:D)=0,"",SUMIF(Purchase!C:C,Report!A1242,Purchase!D:D))</f>
        <v/>
      </c>
      <c r="C1242" s="7" t="str">
        <f>IF(SUMIF(Used!C:C,Report!A1242,Used!D:D)=0,"",SUMIF(Used!C:C,Report!A1242,Used!D:D))</f>
        <v/>
      </c>
      <c r="D1242" s="7" t="str">
        <f t="shared" si="40"/>
        <v/>
      </c>
      <c r="E1242" s="9" t="str">
        <f>IFERROR((SUMIF(Purchase!C:C,Report!A1242,Purchase!F:F)/B1242),"")</f>
        <v/>
      </c>
      <c r="F1242" s="12" t="str">
        <f t="shared" si="39"/>
        <v/>
      </c>
    </row>
    <row r="1243" spans="1:6" x14ac:dyDescent="0.25">
      <c r="A1243" s="6" t="str">
        <f t="array" ref="A1243">IFERROR(INDEX(Purchase!$C$2:$C$5002, MATCH(0, COUNTIF($A$1:A1242,Purchase!$C$2:$C$5002 ), 0)),"")</f>
        <v/>
      </c>
      <c r="B1243" s="7" t="str">
        <f>IF(SUMIF(Purchase!C:C,Report!A1243,Purchase!D:D)=0,"",SUMIF(Purchase!C:C,Report!A1243,Purchase!D:D))</f>
        <v/>
      </c>
      <c r="C1243" s="7" t="str">
        <f>IF(SUMIF(Used!C:C,Report!A1243,Used!D:D)=0,"",SUMIF(Used!C:C,Report!A1243,Used!D:D))</f>
        <v/>
      </c>
      <c r="D1243" s="7" t="str">
        <f t="shared" si="40"/>
        <v/>
      </c>
      <c r="E1243" s="9" t="str">
        <f>IFERROR((SUMIF(Purchase!C:C,Report!A1243,Purchase!F:F)/B1243),"")</f>
        <v/>
      </c>
      <c r="F1243" s="12" t="str">
        <f t="shared" si="39"/>
        <v/>
      </c>
    </row>
    <row r="1244" spans="1:6" x14ac:dyDescent="0.25">
      <c r="A1244" s="6" t="str">
        <f t="array" ref="A1244">IFERROR(INDEX(Purchase!$C$2:$C$5002, MATCH(0, COUNTIF($A$1:A1243,Purchase!$C$2:$C$5002 ), 0)),"")</f>
        <v/>
      </c>
      <c r="B1244" s="7" t="str">
        <f>IF(SUMIF(Purchase!C:C,Report!A1244,Purchase!D:D)=0,"",SUMIF(Purchase!C:C,Report!A1244,Purchase!D:D))</f>
        <v/>
      </c>
      <c r="C1244" s="7" t="str">
        <f>IF(SUMIF(Used!C:C,Report!A1244,Used!D:D)=0,"",SUMIF(Used!C:C,Report!A1244,Used!D:D))</f>
        <v/>
      </c>
      <c r="D1244" s="7" t="str">
        <f t="shared" si="40"/>
        <v/>
      </c>
      <c r="E1244" s="9" t="str">
        <f>IFERROR((SUMIF(Purchase!C:C,Report!A1244,Purchase!F:F)/B1244),"")</f>
        <v/>
      </c>
      <c r="F1244" s="12" t="str">
        <f t="shared" si="39"/>
        <v/>
      </c>
    </row>
    <row r="1245" spans="1:6" x14ac:dyDescent="0.25">
      <c r="A1245" s="6" t="str">
        <f t="array" ref="A1245">IFERROR(INDEX(Purchase!$C$2:$C$5002, MATCH(0, COUNTIF($A$1:A1244,Purchase!$C$2:$C$5002 ), 0)),"")</f>
        <v/>
      </c>
      <c r="B1245" s="7" t="str">
        <f>IF(SUMIF(Purchase!C:C,Report!A1245,Purchase!D:D)=0,"",SUMIF(Purchase!C:C,Report!A1245,Purchase!D:D))</f>
        <v/>
      </c>
      <c r="C1245" s="7" t="str">
        <f>IF(SUMIF(Used!C:C,Report!A1245,Used!D:D)=0,"",SUMIF(Used!C:C,Report!A1245,Used!D:D))</f>
        <v/>
      </c>
      <c r="D1245" s="7" t="str">
        <f t="shared" si="40"/>
        <v/>
      </c>
      <c r="E1245" s="9" t="str">
        <f>IFERROR((SUMIF(Purchase!C:C,Report!A1245,Purchase!F:F)/B1245),"")</f>
        <v/>
      </c>
      <c r="F1245" s="12" t="str">
        <f t="shared" si="39"/>
        <v/>
      </c>
    </row>
    <row r="1246" spans="1:6" x14ac:dyDescent="0.25">
      <c r="A1246" s="6" t="str">
        <f t="array" ref="A1246">IFERROR(INDEX(Purchase!$C$2:$C$5002, MATCH(0, COUNTIF($A$1:A1245,Purchase!$C$2:$C$5002 ), 0)),"")</f>
        <v/>
      </c>
      <c r="B1246" s="7" t="str">
        <f>IF(SUMIF(Purchase!C:C,Report!A1246,Purchase!D:D)=0,"",SUMIF(Purchase!C:C,Report!A1246,Purchase!D:D))</f>
        <v/>
      </c>
      <c r="C1246" s="7" t="str">
        <f>IF(SUMIF(Used!C:C,Report!A1246,Used!D:D)=0,"",SUMIF(Used!C:C,Report!A1246,Used!D:D))</f>
        <v/>
      </c>
      <c r="D1246" s="7" t="str">
        <f t="shared" si="40"/>
        <v/>
      </c>
      <c r="E1246" s="9" t="str">
        <f>IFERROR((SUMIF(Purchase!C:C,Report!A1246,Purchase!F:F)/B1246),"")</f>
        <v/>
      </c>
      <c r="F1246" s="12" t="str">
        <f t="shared" si="39"/>
        <v/>
      </c>
    </row>
    <row r="1247" spans="1:6" x14ac:dyDescent="0.25">
      <c r="A1247" s="6" t="str">
        <f t="array" ref="A1247">IFERROR(INDEX(Purchase!$C$2:$C$5002, MATCH(0, COUNTIF($A$1:A1246,Purchase!$C$2:$C$5002 ), 0)),"")</f>
        <v/>
      </c>
      <c r="B1247" s="7" t="str">
        <f>IF(SUMIF(Purchase!C:C,Report!A1247,Purchase!D:D)=0,"",SUMIF(Purchase!C:C,Report!A1247,Purchase!D:D))</f>
        <v/>
      </c>
      <c r="C1247" s="7" t="str">
        <f>IF(SUMIF(Used!C:C,Report!A1247,Used!D:D)=0,"",SUMIF(Used!C:C,Report!A1247,Used!D:D))</f>
        <v/>
      </c>
      <c r="D1247" s="7" t="str">
        <f t="shared" si="40"/>
        <v/>
      </c>
      <c r="E1247" s="9" t="str">
        <f>IFERROR((SUMIF(Purchase!C:C,Report!A1247,Purchase!F:F)/B1247),"")</f>
        <v/>
      </c>
      <c r="F1247" s="12" t="str">
        <f t="shared" si="39"/>
        <v/>
      </c>
    </row>
    <row r="1248" spans="1:6" x14ac:dyDescent="0.25">
      <c r="A1248" s="6" t="str">
        <f t="array" ref="A1248">IFERROR(INDEX(Purchase!$C$2:$C$5002, MATCH(0, COUNTIF($A$1:A1247,Purchase!$C$2:$C$5002 ), 0)),"")</f>
        <v/>
      </c>
      <c r="B1248" s="7" t="str">
        <f>IF(SUMIF(Purchase!C:C,Report!A1248,Purchase!D:D)=0,"",SUMIF(Purchase!C:C,Report!A1248,Purchase!D:D))</f>
        <v/>
      </c>
      <c r="C1248" s="7" t="str">
        <f>IF(SUMIF(Used!C:C,Report!A1248,Used!D:D)=0,"",SUMIF(Used!C:C,Report!A1248,Used!D:D))</f>
        <v/>
      </c>
      <c r="D1248" s="7" t="str">
        <f t="shared" si="40"/>
        <v/>
      </c>
      <c r="E1248" s="9" t="str">
        <f>IFERROR((SUMIF(Purchase!C:C,Report!A1248,Purchase!F:F)/B1248),"")</f>
        <v/>
      </c>
      <c r="F1248" s="12" t="str">
        <f t="shared" si="39"/>
        <v/>
      </c>
    </row>
    <row r="1249" spans="1:6" x14ac:dyDescent="0.25">
      <c r="A1249" s="6" t="str">
        <f t="array" ref="A1249">IFERROR(INDEX(Purchase!$C$2:$C$5002, MATCH(0, COUNTIF($A$1:A1248,Purchase!$C$2:$C$5002 ), 0)),"")</f>
        <v/>
      </c>
      <c r="B1249" s="7" t="str">
        <f>IF(SUMIF(Purchase!C:C,Report!A1249,Purchase!D:D)=0,"",SUMIF(Purchase!C:C,Report!A1249,Purchase!D:D))</f>
        <v/>
      </c>
      <c r="C1249" s="7" t="str">
        <f>IF(SUMIF(Used!C:C,Report!A1249,Used!D:D)=0,"",SUMIF(Used!C:C,Report!A1249,Used!D:D))</f>
        <v/>
      </c>
      <c r="D1249" s="7" t="str">
        <f t="shared" si="40"/>
        <v/>
      </c>
      <c r="E1249" s="9" t="str">
        <f>IFERROR((SUMIF(Purchase!C:C,Report!A1249,Purchase!F:F)/B1249),"")</f>
        <v/>
      </c>
      <c r="F1249" s="12" t="str">
        <f t="shared" si="39"/>
        <v/>
      </c>
    </row>
    <row r="1250" spans="1:6" x14ac:dyDescent="0.25">
      <c r="A1250" s="6" t="str">
        <f t="array" ref="A1250">IFERROR(INDEX(Purchase!$C$2:$C$5002, MATCH(0, COUNTIF($A$1:A1249,Purchase!$C$2:$C$5002 ), 0)),"")</f>
        <v/>
      </c>
      <c r="B1250" s="7" t="str">
        <f>IF(SUMIF(Purchase!C:C,Report!A1250,Purchase!D:D)=0,"",SUMIF(Purchase!C:C,Report!A1250,Purchase!D:D))</f>
        <v/>
      </c>
      <c r="C1250" s="7" t="str">
        <f>IF(SUMIF(Used!C:C,Report!A1250,Used!D:D)=0,"",SUMIF(Used!C:C,Report!A1250,Used!D:D))</f>
        <v/>
      </c>
      <c r="D1250" s="7" t="str">
        <f t="shared" si="40"/>
        <v/>
      </c>
      <c r="E1250" s="9" t="str">
        <f>IFERROR((SUMIF(Purchase!C:C,Report!A1250,Purchase!F:F)/B1250),"")</f>
        <v/>
      </c>
      <c r="F1250" s="12" t="str">
        <f t="shared" si="39"/>
        <v/>
      </c>
    </row>
    <row r="1251" spans="1:6" x14ac:dyDescent="0.25">
      <c r="A1251" s="6" t="str">
        <f t="array" ref="A1251">IFERROR(INDEX(Purchase!$C$2:$C$5002, MATCH(0, COUNTIF($A$1:A1250,Purchase!$C$2:$C$5002 ), 0)),"")</f>
        <v/>
      </c>
      <c r="B1251" s="7" t="str">
        <f>IF(SUMIF(Purchase!C:C,Report!A1251,Purchase!D:D)=0,"",SUMIF(Purchase!C:C,Report!A1251,Purchase!D:D))</f>
        <v/>
      </c>
      <c r="C1251" s="7" t="str">
        <f>IF(SUMIF(Used!C:C,Report!A1251,Used!D:D)=0,"",SUMIF(Used!C:C,Report!A1251,Used!D:D))</f>
        <v/>
      </c>
      <c r="D1251" s="7" t="str">
        <f t="shared" si="40"/>
        <v/>
      </c>
      <c r="E1251" s="9" t="str">
        <f>IFERROR((SUMIF(Purchase!C:C,Report!A1251,Purchase!F:F)/B1251),"")</f>
        <v/>
      </c>
      <c r="F1251" s="12" t="str">
        <f t="shared" si="39"/>
        <v/>
      </c>
    </row>
    <row r="1252" spans="1:6" x14ac:dyDescent="0.25">
      <c r="A1252" s="6" t="str">
        <f t="array" ref="A1252">IFERROR(INDEX(Purchase!$C$2:$C$5002, MATCH(0, COUNTIF($A$1:A1251,Purchase!$C$2:$C$5002 ), 0)),"")</f>
        <v/>
      </c>
      <c r="B1252" s="7" t="str">
        <f>IF(SUMIF(Purchase!C:C,Report!A1252,Purchase!D:D)=0,"",SUMIF(Purchase!C:C,Report!A1252,Purchase!D:D))</f>
        <v/>
      </c>
      <c r="C1252" s="7" t="str">
        <f>IF(SUMIF(Used!C:C,Report!A1252,Used!D:D)=0,"",SUMIF(Used!C:C,Report!A1252,Used!D:D))</f>
        <v/>
      </c>
      <c r="D1252" s="7" t="str">
        <f t="shared" si="40"/>
        <v/>
      </c>
      <c r="E1252" s="9" t="str">
        <f>IFERROR((SUMIF(Purchase!C:C,Report!A1252,Purchase!F:F)/B1252),"")</f>
        <v/>
      </c>
      <c r="F1252" s="12" t="str">
        <f t="shared" si="39"/>
        <v/>
      </c>
    </row>
    <row r="1253" spans="1:6" x14ac:dyDescent="0.25">
      <c r="A1253" s="6" t="str">
        <f t="array" ref="A1253">IFERROR(INDEX(Purchase!$C$2:$C$5002, MATCH(0, COUNTIF($A$1:A1252,Purchase!$C$2:$C$5002 ), 0)),"")</f>
        <v/>
      </c>
      <c r="B1253" s="7" t="str">
        <f>IF(SUMIF(Purchase!C:C,Report!A1253,Purchase!D:D)=0,"",SUMIF(Purchase!C:C,Report!A1253,Purchase!D:D))</f>
        <v/>
      </c>
      <c r="C1253" s="7" t="str">
        <f>IF(SUMIF(Used!C:C,Report!A1253,Used!D:D)=0,"",SUMIF(Used!C:C,Report!A1253,Used!D:D))</f>
        <v/>
      </c>
      <c r="D1253" s="7" t="str">
        <f t="shared" si="40"/>
        <v/>
      </c>
      <c r="E1253" s="9" t="str">
        <f>IFERROR((SUMIF(Purchase!C:C,Report!A1253,Purchase!F:F)/B1253),"")</f>
        <v/>
      </c>
      <c r="F1253" s="12" t="str">
        <f t="shared" si="39"/>
        <v/>
      </c>
    </row>
    <row r="1254" spans="1:6" x14ac:dyDescent="0.25">
      <c r="A1254" s="6" t="str">
        <f t="array" ref="A1254">IFERROR(INDEX(Purchase!$C$2:$C$5002, MATCH(0, COUNTIF($A$1:A1253,Purchase!$C$2:$C$5002 ), 0)),"")</f>
        <v/>
      </c>
      <c r="B1254" s="7" t="str">
        <f>IF(SUMIF(Purchase!C:C,Report!A1254,Purchase!D:D)=0,"",SUMIF(Purchase!C:C,Report!A1254,Purchase!D:D))</f>
        <v/>
      </c>
      <c r="C1254" s="7" t="str">
        <f>IF(SUMIF(Used!C:C,Report!A1254,Used!D:D)=0,"",SUMIF(Used!C:C,Report!A1254,Used!D:D))</f>
        <v/>
      </c>
      <c r="D1254" s="7" t="str">
        <f t="shared" si="40"/>
        <v/>
      </c>
      <c r="E1254" s="9" t="str">
        <f>IFERROR((SUMIF(Purchase!C:C,Report!A1254,Purchase!F:F)/B1254),"")</f>
        <v/>
      </c>
      <c r="F1254" s="12" t="str">
        <f t="shared" si="39"/>
        <v/>
      </c>
    </row>
    <row r="1255" spans="1:6" x14ac:dyDescent="0.25">
      <c r="A1255" s="6" t="str">
        <f t="array" ref="A1255">IFERROR(INDEX(Purchase!$C$2:$C$5002, MATCH(0, COUNTIF($A$1:A1254,Purchase!$C$2:$C$5002 ), 0)),"")</f>
        <v/>
      </c>
      <c r="B1255" s="7" t="str">
        <f>IF(SUMIF(Purchase!C:C,Report!A1255,Purchase!D:D)=0,"",SUMIF(Purchase!C:C,Report!A1255,Purchase!D:D))</f>
        <v/>
      </c>
      <c r="C1255" s="7" t="str">
        <f>IF(SUMIF(Used!C:C,Report!A1255,Used!D:D)=0,"",SUMIF(Used!C:C,Report!A1255,Used!D:D))</f>
        <v/>
      </c>
      <c r="D1255" s="7" t="str">
        <f t="shared" si="40"/>
        <v/>
      </c>
      <c r="E1255" s="9" t="str">
        <f>IFERROR((SUMIF(Purchase!C:C,Report!A1255,Purchase!F:F)/B1255),"")</f>
        <v/>
      </c>
      <c r="F1255" s="12" t="str">
        <f t="shared" si="39"/>
        <v/>
      </c>
    </row>
    <row r="1256" spans="1:6" x14ac:dyDescent="0.25">
      <c r="A1256" s="6" t="str">
        <f t="array" ref="A1256">IFERROR(INDEX(Purchase!$C$2:$C$5002, MATCH(0, COUNTIF($A$1:A1255,Purchase!$C$2:$C$5002 ), 0)),"")</f>
        <v/>
      </c>
      <c r="B1256" s="7" t="str">
        <f>IF(SUMIF(Purchase!C:C,Report!A1256,Purchase!D:D)=0,"",SUMIF(Purchase!C:C,Report!A1256,Purchase!D:D))</f>
        <v/>
      </c>
      <c r="C1256" s="7" t="str">
        <f>IF(SUMIF(Used!C:C,Report!A1256,Used!D:D)=0,"",SUMIF(Used!C:C,Report!A1256,Used!D:D))</f>
        <v/>
      </c>
      <c r="D1256" s="7" t="str">
        <f t="shared" si="40"/>
        <v/>
      </c>
      <c r="E1256" s="9" t="str">
        <f>IFERROR((SUMIF(Purchase!C:C,Report!A1256,Purchase!F:F)/B1256),"")</f>
        <v/>
      </c>
      <c r="F1256" s="12" t="str">
        <f t="shared" si="39"/>
        <v/>
      </c>
    </row>
    <row r="1257" spans="1:6" x14ac:dyDescent="0.25">
      <c r="A1257" s="6" t="str">
        <f t="array" ref="A1257">IFERROR(INDEX(Purchase!$C$2:$C$5002, MATCH(0, COUNTIF($A$1:A1256,Purchase!$C$2:$C$5002 ), 0)),"")</f>
        <v/>
      </c>
      <c r="B1257" s="7" t="str">
        <f>IF(SUMIF(Purchase!C:C,Report!A1257,Purchase!D:D)=0,"",SUMIF(Purchase!C:C,Report!A1257,Purchase!D:D))</f>
        <v/>
      </c>
      <c r="C1257" s="7" t="str">
        <f>IF(SUMIF(Used!C:C,Report!A1257,Used!D:D)=0,"",SUMIF(Used!C:C,Report!A1257,Used!D:D))</f>
        <v/>
      </c>
      <c r="D1257" s="7" t="str">
        <f t="shared" si="40"/>
        <v/>
      </c>
      <c r="E1257" s="9" t="str">
        <f>IFERROR((SUMIF(Purchase!C:C,Report!A1257,Purchase!F:F)/B1257),"")</f>
        <v/>
      </c>
      <c r="F1257" s="12" t="str">
        <f t="shared" si="39"/>
        <v/>
      </c>
    </row>
    <row r="1258" spans="1:6" x14ac:dyDescent="0.25">
      <c r="A1258" s="6" t="str">
        <f t="array" ref="A1258">IFERROR(INDEX(Purchase!$C$2:$C$5002, MATCH(0, COUNTIF($A$1:A1257,Purchase!$C$2:$C$5002 ), 0)),"")</f>
        <v/>
      </c>
      <c r="B1258" s="7" t="str">
        <f>IF(SUMIF(Purchase!C:C,Report!A1258,Purchase!D:D)=0,"",SUMIF(Purchase!C:C,Report!A1258,Purchase!D:D))</f>
        <v/>
      </c>
      <c r="C1258" s="7" t="str">
        <f>IF(SUMIF(Used!C:C,Report!A1258,Used!D:D)=0,"",SUMIF(Used!C:C,Report!A1258,Used!D:D))</f>
        <v/>
      </c>
      <c r="D1258" s="7" t="str">
        <f t="shared" si="40"/>
        <v/>
      </c>
      <c r="E1258" s="9" t="str">
        <f>IFERROR((SUMIF(Purchase!C:C,Report!A1258,Purchase!F:F)/B1258),"")</f>
        <v/>
      </c>
      <c r="F1258" s="12" t="str">
        <f t="shared" si="39"/>
        <v/>
      </c>
    </row>
    <row r="1259" spans="1:6" x14ac:dyDescent="0.25">
      <c r="A1259" s="6" t="str">
        <f t="array" ref="A1259">IFERROR(INDEX(Purchase!$C$2:$C$5002, MATCH(0, COUNTIF($A$1:A1258,Purchase!$C$2:$C$5002 ), 0)),"")</f>
        <v/>
      </c>
      <c r="B1259" s="7" t="str">
        <f>IF(SUMIF(Purchase!C:C,Report!A1259,Purchase!D:D)=0,"",SUMIF(Purchase!C:C,Report!A1259,Purchase!D:D))</f>
        <v/>
      </c>
      <c r="C1259" s="7" t="str">
        <f>IF(SUMIF(Used!C:C,Report!A1259,Used!D:D)=0,"",SUMIF(Used!C:C,Report!A1259,Used!D:D))</f>
        <v/>
      </c>
      <c r="D1259" s="7" t="str">
        <f t="shared" si="40"/>
        <v/>
      </c>
      <c r="E1259" s="9" t="str">
        <f>IFERROR((SUMIF(Purchase!C:C,Report!A1259,Purchase!F:F)/B1259),"")</f>
        <v/>
      </c>
      <c r="F1259" s="12" t="str">
        <f t="shared" si="39"/>
        <v/>
      </c>
    </row>
    <row r="1260" spans="1:6" x14ac:dyDescent="0.25">
      <c r="A1260" s="6" t="str">
        <f t="array" ref="A1260">IFERROR(INDEX(Purchase!$C$2:$C$5002, MATCH(0, COUNTIF($A$1:A1259,Purchase!$C$2:$C$5002 ), 0)),"")</f>
        <v/>
      </c>
      <c r="B1260" s="7" t="str">
        <f>IF(SUMIF(Purchase!C:C,Report!A1260,Purchase!D:D)=0,"",SUMIF(Purchase!C:C,Report!A1260,Purchase!D:D))</f>
        <v/>
      </c>
      <c r="C1260" s="7" t="str">
        <f>IF(SUMIF(Used!C:C,Report!A1260,Used!D:D)=0,"",SUMIF(Used!C:C,Report!A1260,Used!D:D))</f>
        <v/>
      </c>
      <c r="D1260" s="7" t="str">
        <f t="shared" si="40"/>
        <v/>
      </c>
      <c r="E1260" s="9" t="str">
        <f>IFERROR((SUMIF(Purchase!C:C,Report!A1260,Purchase!F:F)/B1260),"")</f>
        <v/>
      </c>
      <c r="F1260" s="12" t="str">
        <f t="shared" si="39"/>
        <v/>
      </c>
    </row>
    <row r="1261" spans="1:6" x14ac:dyDescent="0.25">
      <c r="A1261" s="6" t="str">
        <f t="array" ref="A1261">IFERROR(INDEX(Purchase!$C$2:$C$5002, MATCH(0, COUNTIF($A$1:A1260,Purchase!$C$2:$C$5002 ), 0)),"")</f>
        <v/>
      </c>
      <c r="B1261" s="7" t="str">
        <f>IF(SUMIF(Purchase!C:C,Report!A1261,Purchase!D:D)=0,"",SUMIF(Purchase!C:C,Report!A1261,Purchase!D:D))</f>
        <v/>
      </c>
      <c r="C1261" s="7" t="str">
        <f>IF(SUMIF(Used!C:C,Report!A1261,Used!D:D)=0,"",SUMIF(Used!C:C,Report!A1261,Used!D:D))</f>
        <v/>
      </c>
      <c r="D1261" s="7" t="str">
        <f t="shared" si="40"/>
        <v/>
      </c>
      <c r="E1261" s="9" t="str">
        <f>IFERROR((SUMIF(Purchase!C:C,Report!A1261,Purchase!F:F)/B1261),"")</f>
        <v/>
      </c>
      <c r="F1261" s="12" t="str">
        <f t="shared" si="39"/>
        <v/>
      </c>
    </row>
    <row r="1262" spans="1:6" x14ac:dyDescent="0.25">
      <c r="A1262" s="6" t="str">
        <f t="array" ref="A1262">IFERROR(INDEX(Purchase!$C$2:$C$5002, MATCH(0, COUNTIF($A$1:A1261,Purchase!$C$2:$C$5002 ), 0)),"")</f>
        <v/>
      </c>
      <c r="B1262" s="7" t="str">
        <f>IF(SUMIF(Purchase!C:C,Report!A1262,Purchase!D:D)=0,"",SUMIF(Purchase!C:C,Report!A1262,Purchase!D:D))</f>
        <v/>
      </c>
      <c r="C1262" s="7" t="str">
        <f>IF(SUMIF(Used!C:C,Report!A1262,Used!D:D)=0,"",SUMIF(Used!C:C,Report!A1262,Used!D:D))</f>
        <v/>
      </c>
      <c r="D1262" s="7" t="str">
        <f t="shared" si="40"/>
        <v/>
      </c>
      <c r="E1262" s="9" t="str">
        <f>IFERROR((SUMIF(Purchase!C:C,Report!A1262,Purchase!F:F)/B1262),"")</f>
        <v/>
      </c>
      <c r="F1262" s="12" t="str">
        <f t="shared" si="39"/>
        <v/>
      </c>
    </row>
    <row r="1263" spans="1:6" x14ac:dyDescent="0.25">
      <c r="A1263" s="6" t="str">
        <f t="array" ref="A1263">IFERROR(INDEX(Purchase!$C$2:$C$5002, MATCH(0, COUNTIF($A$1:A1262,Purchase!$C$2:$C$5002 ), 0)),"")</f>
        <v/>
      </c>
      <c r="B1263" s="7" t="str">
        <f>IF(SUMIF(Purchase!C:C,Report!A1263,Purchase!D:D)=0,"",SUMIF(Purchase!C:C,Report!A1263,Purchase!D:D))</f>
        <v/>
      </c>
      <c r="C1263" s="7" t="str">
        <f>IF(SUMIF(Used!C:C,Report!A1263,Used!D:D)=0,"",SUMIF(Used!C:C,Report!A1263,Used!D:D))</f>
        <v/>
      </c>
      <c r="D1263" s="7" t="str">
        <f t="shared" si="40"/>
        <v/>
      </c>
      <c r="E1263" s="9" t="str">
        <f>IFERROR((SUMIF(Purchase!C:C,Report!A1263,Purchase!F:F)/B1263),"")</f>
        <v/>
      </c>
      <c r="F1263" s="12" t="str">
        <f t="shared" si="39"/>
        <v/>
      </c>
    </row>
    <row r="1264" spans="1:6" x14ac:dyDescent="0.25">
      <c r="A1264" s="6" t="str">
        <f t="array" ref="A1264">IFERROR(INDEX(Purchase!$C$2:$C$5002, MATCH(0, COUNTIF($A$1:A1263,Purchase!$C$2:$C$5002 ), 0)),"")</f>
        <v/>
      </c>
      <c r="B1264" s="7" t="str">
        <f>IF(SUMIF(Purchase!C:C,Report!A1264,Purchase!D:D)=0,"",SUMIF(Purchase!C:C,Report!A1264,Purchase!D:D))</f>
        <v/>
      </c>
      <c r="C1264" s="7" t="str">
        <f>IF(SUMIF(Used!C:C,Report!A1264,Used!D:D)=0,"",SUMIF(Used!C:C,Report!A1264,Used!D:D))</f>
        <v/>
      </c>
      <c r="D1264" s="7" t="str">
        <f t="shared" si="40"/>
        <v/>
      </c>
      <c r="E1264" s="9" t="str">
        <f>IFERROR((SUMIF(Purchase!C:C,Report!A1264,Purchase!F:F)/B1264),"")</f>
        <v/>
      </c>
      <c r="F1264" s="12" t="str">
        <f t="shared" si="39"/>
        <v/>
      </c>
    </row>
    <row r="1265" spans="1:6" x14ac:dyDescent="0.25">
      <c r="A1265" s="6" t="str">
        <f t="array" ref="A1265">IFERROR(INDEX(Purchase!$C$2:$C$5002, MATCH(0, COUNTIF($A$1:A1264,Purchase!$C$2:$C$5002 ), 0)),"")</f>
        <v/>
      </c>
      <c r="B1265" s="7" t="str">
        <f>IF(SUMIF(Purchase!C:C,Report!A1265,Purchase!D:D)=0,"",SUMIF(Purchase!C:C,Report!A1265,Purchase!D:D))</f>
        <v/>
      </c>
      <c r="C1265" s="7" t="str">
        <f>IF(SUMIF(Used!C:C,Report!A1265,Used!D:D)=0,"",SUMIF(Used!C:C,Report!A1265,Used!D:D))</f>
        <v/>
      </c>
      <c r="D1265" s="7" t="str">
        <f t="shared" si="40"/>
        <v/>
      </c>
      <c r="E1265" s="9" t="str">
        <f>IFERROR((SUMIF(Purchase!C:C,Report!A1265,Purchase!F:F)/B1265),"")</f>
        <v/>
      </c>
      <c r="F1265" s="12" t="str">
        <f t="shared" si="39"/>
        <v/>
      </c>
    </row>
    <row r="1266" spans="1:6" x14ac:dyDescent="0.25">
      <c r="A1266" s="6" t="str">
        <f t="array" ref="A1266">IFERROR(INDEX(Purchase!$C$2:$C$5002, MATCH(0, COUNTIF($A$1:A1265,Purchase!$C$2:$C$5002 ), 0)),"")</f>
        <v/>
      </c>
      <c r="B1266" s="7" t="str">
        <f>IF(SUMIF(Purchase!C:C,Report!A1266,Purchase!D:D)=0,"",SUMIF(Purchase!C:C,Report!A1266,Purchase!D:D))</f>
        <v/>
      </c>
      <c r="C1266" s="7" t="str">
        <f>IF(SUMIF(Used!C:C,Report!A1266,Used!D:D)=0,"",SUMIF(Used!C:C,Report!A1266,Used!D:D))</f>
        <v/>
      </c>
      <c r="D1266" s="7" t="str">
        <f t="shared" si="40"/>
        <v/>
      </c>
      <c r="E1266" s="9" t="str">
        <f>IFERROR((SUMIF(Purchase!C:C,Report!A1266,Purchase!F:F)/B1266),"")</f>
        <v/>
      </c>
      <c r="F1266" s="12" t="str">
        <f t="shared" si="39"/>
        <v/>
      </c>
    </row>
    <row r="1267" spans="1:6" x14ac:dyDescent="0.25">
      <c r="A1267" s="6" t="str">
        <f t="array" ref="A1267">IFERROR(INDEX(Purchase!$C$2:$C$5002, MATCH(0, COUNTIF($A$1:A1266,Purchase!$C$2:$C$5002 ), 0)),"")</f>
        <v/>
      </c>
      <c r="B1267" s="7" t="str">
        <f>IF(SUMIF(Purchase!C:C,Report!A1267,Purchase!D:D)=0,"",SUMIF(Purchase!C:C,Report!A1267,Purchase!D:D))</f>
        <v/>
      </c>
      <c r="C1267" s="7" t="str">
        <f>IF(SUMIF(Used!C:C,Report!A1267,Used!D:D)=0,"",SUMIF(Used!C:C,Report!A1267,Used!D:D))</f>
        <v/>
      </c>
      <c r="D1267" s="7" t="str">
        <f t="shared" si="40"/>
        <v/>
      </c>
      <c r="E1267" s="9" t="str">
        <f>IFERROR((SUMIF(Purchase!C:C,Report!A1267,Purchase!F:F)/B1267),"")</f>
        <v/>
      </c>
      <c r="F1267" s="12" t="str">
        <f t="shared" si="39"/>
        <v/>
      </c>
    </row>
    <row r="1268" spans="1:6" x14ac:dyDescent="0.25">
      <c r="A1268" s="6" t="str">
        <f t="array" ref="A1268">IFERROR(INDEX(Purchase!$C$2:$C$5002, MATCH(0, COUNTIF($A$1:A1267,Purchase!$C$2:$C$5002 ), 0)),"")</f>
        <v/>
      </c>
      <c r="B1268" s="7" t="str">
        <f>IF(SUMIF(Purchase!C:C,Report!A1268,Purchase!D:D)=0,"",SUMIF(Purchase!C:C,Report!A1268,Purchase!D:D))</f>
        <v/>
      </c>
      <c r="C1268" s="7" t="str">
        <f>IF(SUMIF(Used!C:C,Report!A1268,Used!D:D)=0,"",SUMIF(Used!C:C,Report!A1268,Used!D:D))</f>
        <v/>
      </c>
      <c r="D1268" s="7" t="str">
        <f t="shared" si="40"/>
        <v/>
      </c>
      <c r="E1268" s="9" t="str">
        <f>IFERROR((SUMIF(Purchase!C:C,Report!A1268,Purchase!F:F)/B1268),"")</f>
        <v/>
      </c>
      <c r="F1268" s="12" t="str">
        <f t="shared" si="39"/>
        <v/>
      </c>
    </row>
    <row r="1269" spans="1:6" x14ac:dyDescent="0.25">
      <c r="A1269" s="6" t="str">
        <f t="array" ref="A1269">IFERROR(INDEX(Purchase!$C$2:$C$5002, MATCH(0, COUNTIF($A$1:A1268,Purchase!$C$2:$C$5002 ), 0)),"")</f>
        <v/>
      </c>
      <c r="B1269" s="7" t="str">
        <f>IF(SUMIF(Purchase!C:C,Report!A1269,Purchase!D:D)=0,"",SUMIF(Purchase!C:C,Report!A1269,Purchase!D:D))</f>
        <v/>
      </c>
      <c r="C1269" s="7" t="str">
        <f>IF(SUMIF(Used!C:C,Report!A1269,Used!D:D)=0,"",SUMIF(Used!C:C,Report!A1269,Used!D:D))</f>
        <v/>
      </c>
      <c r="D1269" s="7" t="str">
        <f t="shared" si="40"/>
        <v/>
      </c>
      <c r="E1269" s="9" t="str">
        <f>IFERROR((SUMIF(Purchase!C:C,Report!A1269,Purchase!F:F)/B1269),"")</f>
        <v/>
      </c>
      <c r="F1269" s="12" t="str">
        <f t="shared" si="39"/>
        <v/>
      </c>
    </row>
    <row r="1270" spans="1:6" x14ac:dyDescent="0.25">
      <c r="A1270" s="6" t="str">
        <f t="array" ref="A1270">IFERROR(INDEX(Purchase!$C$2:$C$5002, MATCH(0, COUNTIF($A$1:A1269,Purchase!$C$2:$C$5002 ), 0)),"")</f>
        <v/>
      </c>
      <c r="B1270" s="7" t="str">
        <f>IF(SUMIF(Purchase!C:C,Report!A1270,Purchase!D:D)=0,"",SUMIF(Purchase!C:C,Report!A1270,Purchase!D:D))</f>
        <v/>
      </c>
      <c r="C1270" s="7" t="str">
        <f>IF(SUMIF(Used!C:C,Report!A1270,Used!D:D)=0,"",SUMIF(Used!C:C,Report!A1270,Used!D:D))</f>
        <v/>
      </c>
      <c r="D1270" s="7" t="str">
        <f t="shared" si="40"/>
        <v/>
      </c>
      <c r="E1270" s="9" t="str">
        <f>IFERROR((SUMIF(Purchase!C:C,Report!A1270,Purchase!F:F)/B1270),"")</f>
        <v/>
      </c>
      <c r="F1270" s="12" t="str">
        <f t="shared" si="39"/>
        <v/>
      </c>
    </row>
    <row r="1271" spans="1:6" x14ac:dyDescent="0.25">
      <c r="A1271" s="6" t="str">
        <f t="array" ref="A1271">IFERROR(INDEX(Purchase!$C$2:$C$5002, MATCH(0, COUNTIF($A$1:A1270,Purchase!$C$2:$C$5002 ), 0)),"")</f>
        <v/>
      </c>
      <c r="B1271" s="7" t="str">
        <f>IF(SUMIF(Purchase!C:C,Report!A1271,Purchase!D:D)=0,"",SUMIF(Purchase!C:C,Report!A1271,Purchase!D:D))</f>
        <v/>
      </c>
      <c r="C1271" s="7" t="str">
        <f>IF(SUMIF(Used!C:C,Report!A1271,Used!D:D)=0,"",SUMIF(Used!C:C,Report!A1271,Used!D:D))</f>
        <v/>
      </c>
      <c r="D1271" s="7" t="str">
        <f t="shared" si="40"/>
        <v/>
      </c>
      <c r="E1271" s="9" t="str">
        <f>IFERROR((SUMIF(Purchase!C:C,Report!A1271,Purchase!F:F)/B1271),"")</f>
        <v/>
      </c>
      <c r="F1271" s="12" t="str">
        <f t="shared" si="39"/>
        <v/>
      </c>
    </row>
    <row r="1272" spans="1:6" x14ac:dyDescent="0.25">
      <c r="A1272" s="6" t="str">
        <f t="array" ref="A1272">IFERROR(INDEX(Purchase!$C$2:$C$5002, MATCH(0, COUNTIF($A$1:A1271,Purchase!$C$2:$C$5002 ), 0)),"")</f>
        <v/>
      </c>
      <c r="B1272" s="7" t="str">
        <f>IF(SUMIF(Purchase!C:C,Report!A1272,Purchase!D:D)=0,"",SUMIF(Purchase!C:C,Report!A1272,Purchase!D:D))</f>
        <v/>
      </c>
      <c r="C1272" s="7" t="str">
        <f>IF(SUMIF(Used!C:C,Report!A1272,Used!D:D)=0,"",SUMIF(Used!C:C,Report!A1272,Used!D:D))</f>
        <v/>
      </c>
      <c r="D1272" s="7" t="str">
        <f t="shared" si="40"/>
        <v/>
      </c>
      <c r="E1272" s="9" t="str">
        <f>IFERROR((SUMIF(Purchase!C:C,Report!A1272,Purchase!F:F)/B1272),"")</f>
        <v/>
      </c>
      <c r="F1272" s="12" t="str">
        <f t="shared" si="39"/>
        <v/>
      </c>
    </row>
    <row r="1273" spans="1:6" x14ac:dyDescent="0.25">
      <c r="A1273" s="6" t="str">
        <f t="array" ref="A1273">IFERROR(INDEX(Purchase!$C$2:$C$5002, MATCH(0, COUNTIF($A$1:A1272,Purchase!$C$2:$C$5002 ), 0)),"")</f>
        <v/>
      </c>
      <c r="B1273" s="7" t="str">
        <f>IF(SUMIF(Purchase!C:C,Report!A1273,Purchase!D:D)=0,"",SUMIF(Purchase!C:C,Report!A1273,Purchase!D:D))</f>
        <v/>
      </c>
      <c r="C1273" s="7" t="str">
        <f>IF(SUMIF(Used!C:C,Report!A1273,Used!D:D)=0,"",SUMIF(Used!C:C,Report!A1273,Used!D:D))</f>
        <v/>
      </c>
      <c r="D1273" s="7" t="str">
        <f t="shared" si="40"/>
        <v/>
      </c>
      <c r="E1273" s="9" t="str">
        <f>IFERROR((SUMIF(Purchase!C:C,Report!A1273,Purchase!F:F)/B1273),"")</f>
        <v/>
      </c>
      <c r="F1273" s="12" t="str">
        <f t="shared" si="39"/>
        <v/>
      </c>
    </row>
    <row r="1274" spans="1:6" x14ac:dyDescent="0.25">
      <c r="A1274" s="6" t="str">
        <f t="array" ref="A1274">IFERROR(INDEX(Purchase!$C$2:$C$5002, MATCH(0, COUNTIF($A$1:A1273,Purchase!$C$2:$C$5002 ), 0)),"")</f>
        <v/>
      </c>
      <c r="B1274" s="7" t="str">
        <f>IF(SUMIF(Purchase!C:C,Report!A1274,Purchase!D:D)=0,"",SUMIF(Purchase!C:C,Report!A1274,Purchase!D:D))</f>
        <v/>
      </c>
      <c r="C1274" s="7" t="str">
        <f>IF(SUMIF(Used!C:C,Report!A1274,Used!D:D)=0,"",SUMIF(Used!C:C,Report!A1274,Used!D:D))</f>
        <v/>
      </c>
      <c r="D1274" s="7" t="str">
        <f t="shared" si="40"/>
        <v/>
      </c>
      <c r="E1274" s="9" t="str">
        <f>IFERROR((SUMIF(Purchase!C:C,Report!A1274,Purchase!F:F)/B1274),"")</f>
        <v/>
      </c>
      <c r="F1274" s="12" t="str">
        <f t="shared" si="39"/>
        <v/>
      </c>
    </row>
    <row r="1275" spans="1:6" x14ac:dyDescent="0.25">
      <c r="A1275" s="6" t="str">
        <f t="array" ref="A1275">IFERROR(INDEX(Purchase!$C$2:$C$5002, MATCH(0, COUNTIF($A$1:A1274,Purchase!$C$2:$C$5002 ), 0)),"")</f>
        <v/>
      </c>
      <c r="B1275" s="7" t="str">
        <f>IF(SUMIF(Purchase!C:C,Report!A1275,Purchase!D:D)=0,"",SUMIF(Purchase!C:C,Report!A1275,Purchase!D:D))</f>
        <v/>
      </c>
      <c r="C1275" s="7" t="str">
        <f>IF(SUMIF(Used!C:C,Report!A1275,Used!D:D)=0,"",SUMIF(Used!C:C,Report!A1275,Used!D:D))</f>
        <v/>
      </c>
      <c r="D1275" s="7" t="str">
        <f t="shared" si="40"/>
        <v/>
      </c>
      <c r="E1275" s="9" t="str">
        <f>IFERROR((SUMIF(Purchase!C:C,Report!A1275,Purchase!F:F)/B1275),"")</f>
        <v/>
      </c>
      <c r="F1275" s="12" t="str">
        <f t="shared" si="39"/>
        <v/>
      </c>
    </row>
    <row r="1276" spans="1:6" x14ac:dyDescent="0.25">
      <c r="A1276" s="6" t="str">
        <f t="array" ref="A1276">IFERROR(INDEX(Purchase!$C$2:$C$5002, MATCH(0, COUNTIF($A$1:A1275,Purchase!$C$2:$C$5002 ), 0)),"")</f>
        <v/>
      </c>
      <c r="B1276" s="7" t="str">
        <f>IF(SUMIF(Purchase!C:C,Report!A1276,Purchase!D:D)=0,"",SUMIF(Purchase!C:C,Report!A1276,Purchase!D:D))</f>
        <v/>
      </c>
      <c r="C1276" s="7" t="str">
        <f>IF(SUMIF(Used!C:C,Report!A1276,Used!D:D)=0,"",SUMIF(Used!C:C,Report!A1276,Used!D:D))</f>
        <v/>
      </c>
      <c r="D1276" s="7" t="str">
        <f t="shared" si="40"/>
        <v/>
      </c>
      <c r="E1276" s="9" t="str">
        <f>IFERROR((SUMIF(Purchase!C:C,Report!A1276,Purchase!F:F)/B1276),"")</f>
        <v/>
      </c>
      <c r="F1276" s="12" t="str">
        <f t="shared" si="39"/>
        <v/>
      </c>
    </row>
    <row r="1277" spans="1:6" x14ac:dyDescent="0.25">
      <c r="A1277" s="6" t="str">
        <f t="array" ref="A1277">IFERROR(INDEX(Purchase!$C$2:$C$5002, MATCH(0, COUNTIF($A$1:A1276,Purchase!$C$2:$C$5002 ), 0)),"")</f>
        <v/>
      </c>
      <c r="B1277" s="7" t="str">
        <f>IF(SUMIF(Purchase!C:C,Report!A1277,Purchase!D:D)=0,"",SUMIF(Purchase!C:C,Report!A1277,Purchase!D:D))</f>
        <v/>
      </c>
      <c r="C1277" s="7" t="str">
        <f>IF(SUMIF(Used!C:C,Report!A1277,Used!D:D)=0,"",SUMIF(Used!C:C,Report!A1277,Used!D:D))</f>
        <v/>
      </c>
      <c r="D1277" s="7" t="str">
        <f t="shared" si="40"/>
        <v/>
      </c>
      <c r="E1277" s="9" t="str">
        <f>IFERROR((SUMIF(Purchase!C:C,Report!A1277,Purchase!F:F)/B1277),"")</f>
        <v/>
      </c>
      <c r="F1277" s="12" t="str">
        <f t="shared" si="39"/>
        <v/>
      </c>
    </row>
    <row r="1278" spans="1:6" x14ac:dyDescent="0.25">
      <c r="A1278" s="6" t="str">
        <f t="array" ref="A1278">IFERROR(INDEX(Purchase!$C$2:$C$5002, MATCH(0, COUNTIF($A$1:A1277,Purchase!$C$2:$C$5002 ), 0)),"")</f>
        <v/>
      </c>
      <c r="B1278" s="7" t="str">
        <f>IF(SUMIF(Purchase!C:C,Report!A1278,Purchase!D:D)=0,"",SUMIF(Purchase!C:C,Report!A1278,Purchase!D:D))</f>
        <v/>
      </c>
      <c r="C1278" s="7" t="str">
        <f>IF(SUMIF(Used!C:C,Report!A1278,Used!D:D)=0,"",SUMIF(Used!C:C,Report!A1278,Used!D:D))</f>
        <v/>
      </c>
      <c r="D1278" s="7" t="str">
        <f t="shared" si="40"/>
        <v/>
      </c>
      <c r="E1278" s="9" t="str">
        <f>IFERROR((SUMIF(Purchase!C:C,Report!A1278,Purchase!F:F)/B1278),"")</f>
        <v/>
      </c>
      <c r="F1278" s="12" t="str">
        <f t="shared" si="39"/>
        <v/>
      </c>
    </row>
    <row r="1279" spans="1:6" x14ac:dyDescent="0.25">
      <c r="A1279" s="6" t="str">
        <f t="array" ref="A1279">IFERROR(INDEX(Purchase!$C$2:$C$5002, MATCH(0, COUNTIF($A$1:A1278,Purchase!$C$2:$C$5002 ), 0)),"")</f>
        <v/>
      </c>
      <c r="B1279" s="7" t="str">
        <f>IF(SUMIF(Purchase!C:C,Report!A1279,Purchase!D:D)=0,"",SUMIF(Purchase!C:C,Report!A1279,Purchase!D:D))</f>
        <v/>
      </c>
      <c r="C1279" s="7" t="str">
        <f>IF(SUMIF(Used!C:C,Report!A1279,Used!D:D)=0,"",SUMIF(Used!C:C,Report!A1279,Used!D:D))</f>
        <v/>
      </c>
      <c r="D1279" s="7" t="str">
        <f t="shared" si="40"/>
        <v/>
      </c>
      <c r="E1279" s="9" t="str">
        <f>IFERROR((SUMIF(Purchase!C:C,Report!A1279,Purchase!F:F)/B1279),"")</f>
        <v/>
      </c>
      <c r="F1279" s="12" t="str">
        <f t="shared" si="39"/>
        <v/>
      </c>
    </row>
    <row r="1280" spans="1:6" x14ac:dyDescent="0.25">
      <c r="A1280" s="6" t="str">
        <f t="array" ref="A1280">IFERROR(INDEX(Purchase!$C$2:$C$5002, MATCH(0, COUNTIF($A$1:A1279,Purchase!$C$2:$C$5002 ), 0)),"")</f>
        <v/>
      </c>
      <c r="B1280" s="7" t="str">
        <f>IF(SUMIF(Purchase!C:C,Report!A1280,Purchase!D:D)=0,"",SUMIF(Purchase!C:C,Report!A1280,Purchase!D:D))</f>
        <v/>
      </c>
      <c r="C1280" s="7" t="str">
        <f>IF(SUMIF(Used!C:C,Report!A1280,Used!D:D)=0,"",SUMIF(Used!C:C,Report!A1280,Used!D:D))</f>
        <v/>
      </c>
      <c r="D1280" s="7" t="str">
        <f t="shared" si="40"/>
        <v/>
      </c>
      <c r="E1280" s="9" t="str">
        <f>IFERROR((SUMIF(Purchase!C:C,Report!A1280,Purchase!F:F)/B1280),"")</f>
        <v/>
      </c>
      <c r="F1280" s="12" t="str">
        <f t="shared" si="39"/>
        <v/>
      </c>
    </row>
    <row r="1281" spans="1:6" x14ac:dyDescent="0.25">
      <c r="A1281" s="6" t="str">
        <f t="array" ref="A1281">IFERROR(INDEX(Purchase!$C$2:$C$5002, MATCH(0, COUNTIF($A$1:A1280,Purchase!$C$2:$C$5002 ), 0)),"")</f>
        <v/>
      </c>
      <c r="B1281" s="7" t="str">
        <f>IF(SUMIF(Purchase!C:C,Report!A1281,Purchase!D:D)=0,"",SUMIF(Purchase!C:C,Report!A1281,Purchase!D:D))</f>
        <v/>
      </c>
      <c r="C1281" s="7" t="str">
        <f>IF(SUMIF(Used!C:C,Report!A1281,Used!D:D)=0,"",SUMIF(Used!C:C,Report!A1281,Used!D:D))</f>
        <v/>
      </c>
      <c r="D1281" s="7" t="str">
        <f t="shared" si="40"/>
        <v/>
      </c>
      <c r="E1281" s="9" t="str">
        <f>IFERROR((SUMIF(Purchase!C:C,Report!A1281,Purchase!F:F)/B1281),"")</f>
        <v/>
      </c>
      <c r="F1281" s="12" t="str">
        <f t="shared" si="39"/>
        <v/>
      </c>
    </row>
    <row r="1282" spans="1:6" x14ac:dyDescent="0.25">
      <c r="A1282" s="6" t="str">
        <f t="array" ref="A1282">IFERROR(INDEX(Purchase!$C$2:$C$5002, MATCH(0, COUNTIF($A$1:A1281,Purchase!$C$2:$C$5002 ), 0)),"")</f>
        <v/>
      </c>
      <c r="B1282" s="7" t="str">
        <f>IF(SUMIF(Purchase!C:C,Report!A1282,Purchase!D:D)=0,"",SUMIF(Purchase!C:C,Report!A1282,Purchase!D:D))</f>
        <v/>
      </c>
      <c r="C1282" s="7" t="str">
        <f>IF(SUMIF(Used!C:C,Report!A1282,Used!D:D)=0,"",SUMIF(Used!C:C,Report!A1282,Used!D:D))</f>
        <v/>
      </c>
      <c r="D1282" s="7" t="str">
        <f t="shared" si="40"/>
        <v/>
      </c>
      <c r="E1282" s="9" t="str">
        <f>IFERROR((SUMIF(Purchase!C:C,Report!A1282,Purchase!F:F)/B1282),"")</f>
        <v/>
      </c>
      <c r="F1282" s="12" t="str">
        <f t="shared" si="39"/>
        <v/>
      </c>
    </row>
    <row r="1283" spans="1:6" x14ac:dyDescent="0.25">
      <c r="A1283" s="6" t="str">
        <f t="array" ref="A1283">IFERROR(INDEX(Purchase!$C$2:$C$5002, MATCH(0, COUNTIF($A$1:A1282,Purchase!$C$2:$C$5002 ), 0)),"")</f>
        <v/>
      </c>
      <c r="B1283" s="7" t="str">
        <f>IF(SUMIF(Purchase!C:C,Report!A1283,Purchase!D:D)=0,"",SUMIF(Purchase!C:C,Report!A1283,Purchase!D:D))</f>
        <v/>
      </c>
      <c r="C1283" s="7" t="str">
        <f>IF(SUMIF(Used!C:C,Report!A1283,Used!D:D)=0,"",SUMIF(Used!C:C,Report!A1283,Used!D:D))</f>
        <v/>
      </c>
      <c r="D1283" s="7" t="str">
        <f t="shared" si="40"/>
        <v/>
      </c>
      <c r="E1283" s="9" t="str">
        <f>IFERROR((SUMIF(Purchase!C:C,Report!A1283,Purchase!F:F)/B1283),"")</f>
        <v/>
      </c>
      <c r="F1283" s="12" t="str">
        <f t="shared" ref="F1283:F1346" si="41">IFERROR(E1283*D1283,"")</f>
        <v/>
      </c>
    </row>
    <row r="1284" spans="1:6" x14ac:dyDescent="0.25">
      <c r="A1284" s="6" t="str">
        <f t="array" ref="A1284">IFERROR(INDEX(Purchase!$C$2:$C$5002, MATCH(0, COUNTIF($A$1:A1283,Purchase!$C$2:$C$5002 ), 0)),"")</f>
        <v/>
      </c>
      <c r="B1284" s="7" t="str">
        <f>IF(SUMIF(Purchase!C:C,Report!A1284,Purchase!D:D)=0,"",SUMIF(Purchase!C:C,Report!A1284,Purchase!D:D))</f>
        <v/>
      </c>
      <c r="C1284" s="7" t="str">
        <f>IF(SUMIF(Used!C:C,Report!A1284,Used!D:D)=0,"",SUMIF(Used!C:C,Report!A1284,Used!D:D))</f>
        <v/>
      </c>
      <c r="D1284" s="7" t="str">
        <f t="shared" si="40"/>
        <v/>
      </c>
      <c r="E1284" s="9" t="str">
        <f>IFERROR((SUMIF(Purchase!C:C,Report!A1284,Purchase!F:F)/B1284),"")</f>
        <v/>
      </c>
      <c r="F1284" s="12" t="str">
        <f t="shared" si="41"/>
        <v/>
      </c>
    </row>
    <row r="1285" spans="1:6" x14ac:dyDescent="0.25">
      <c r="A1285" s="6" t="str">
        <f t="array" ref="A1285">IFERROR(INDEX(Purchase!$C$2:$C$5002, MATCH(0, COUNTIF($A$1:A1284,Purchase!$C$2:$C$5002 ), 0)),"")</f>
        <v/>
      </c>
      <c r="B1285" s="7" t="str">
        <f>IF(SUMIF(Purchase!C:C,Report!A1285,Purchase!D:D)=0,"",SUMIF(Purchase!C:C,Report!A1285,Purchase!D:D))</f>
        <v/>
      </c>
      <c r="C1285" s="7" t="str">
        <f>IF(SUMIF(Used!C:C,Report!A1285,Used!D:D)=0,"",SUMIF(Used!C:C,Report!A1285,Used!D:D))</f>
        <v/>
      </c>
      <c r="D1285" s="7" t="str">
        <f t="shared" si="40"/>
        <v/>
      </c>
      <c r="E1285" s="9" t="str">
        <f>IFERROR((SUMIF(Purchase!C:C,Report!A1285,Purchase!F:F)/B1285),"")</f>
        <v/>
      </c>
      <c r="F1285" s="12" t="str">
        <f t="shared" si="41"/>
        <v/>
      </c>
    </row>
    <row r="1286" spans="1:6" x14ac:dyDescent="0.25">
      <c r="A1286" s="6" t="str">
        <f t="array" ref="A1286">IFERROR(INDEX(Purchase!$C$2:$C$5002, MATCH(0, COUNTIF($A$1:A1285,Purchase!$C$2:$C$5002 ), 0)),"")</f>
        <v/>
      </c>
      <c r="B1286" s="7" t="str">
        <f>IF(SUMIF(Purchase!C:C,Report!A1286,Purchase!D:D)=0,"",SUMIF(Purchase!C:C,Report!A1286,Purchase!D:D))</f>
        <v/>
      </c>
      <c r="C1286" s="7" t="str">
        <f>IF(SUMIF(Used!C:C,Report!A1286,Used!D:D)=0,"",SUMIF(Used!C:C,Report!A1286,Used!D:D))</f>
        <v/>
      </c>
      <c r="D1286" s="7" t="str">
        <f t="shared" si="40"/>
        <v/>
      </c>
      <c r="E1286" s="9" t="str">
        <f>IFERROR((SUMIF(Purchase!C:C,Report!A1286,Purchase!F:F)/B1286),"")</f>
        <v/>
      </c>
      <c r="F1286" s="12" t="str">
        <f t="shared" si="41"/>
        <v/>
      </c>
    </row>
    <row r="1287" spans="1:6" x14ac:dyDescent="0.25">
      <c r="A1287" s="6" t="str">
        <f t="array" ref="A1287">IFERROR(INDEX(Purchase!$C$2:$C$5002, MATCH(0, COUNTIF($A$1:A1286,Purchase!$C$2:$C$5002 ), 0)),"")</f>
        <v/>
      </c>
      <c r="B1287" s="7" t="str">
        <f>IF(SUMIF(Purchase!C:C,Report!A1287,Purchase!D:D)=0,"",SUMIF(Purchase!C:C,Report!A1287,Purchase!D:D))</f>
        <v/>
      </c>
      <c r="C1287" s="7" t="str">
        <f>IF(SUMIF(Used!C:C,Report!A1287,Used!D:D)=0,"",SUMIF(Used!C:C,Report!A1287,Used!D:D))</f>
        <v/>
      </c>
      <c r="D1287" s="7" t="str">
        <f t="shared" si="40"/>
        <v/>
      </c>
      <c r="E1287" s="9" t="str">
        <f>IFERROR((SUMIF(Purchase!C:C,Report!A1287,Purchase!F:F)/B1287),"")</f>
        <v/>
      </c>
      <c r="F1287" s="12" t="str">
        <f t="shared" si="41"/>
        <v/>
      </c>
    </row>
    <row r="1288" spans="1:6" x14ac:dyDescent="0.25">
      <c r="A1288" s="6" t="str">
        <f t="array" ref="A1288">IFERROR(INDEX(Purchase!$C$2:$C$5002, MATCH(0, COUNTIF($A$1:A1287,Purchase!$C$2:$C$5002 ), 0)),"")</f>
        <v/>
      </c>
      <c r="B1288" s="7" t="str">
        <f>IF(SUMIF(Purchase!C:C,Report!A1288,Purchase!D:D)=0,"",SUMIF(Purchase!C:C,Report!A1288,Purchase!D:D))</f>
        <v/>
      </c>
      <c r="C1288" s="7" t="str">
        <f>IF(SUMIF(Used!C:C,Report!A1288,Used!D:D)=0,"",SUMIF(Used!C:C,Report!A1288,Used!D:D))</f>
        <v/>
      </c>
      <c r="D1288" s="7" t="str">
        <f t="shared" si="40"/>
        <v/>
      </c>
      <c r="E1288" s="9" t="str">
        <f>IFERROR((SUMIF(Purchase!C:C,Report!A1288,Purchase!F:F)/B1288),"")</f>
        <v/>
      </c>
      <c r="F1288" s="12" t="str">
        <f t="shared" si="41"/>
        <v/>
      </c>
    </row>
    <row r="1289" spans="1:6" x14ac:dyDescent="0.25">
      <c r="A1289" s="6" t="str">
        <f t="array" ref="A1289">IFERROR(INDEX(Purchase!$C$2:$C$5002, MATCH(0, COUNTIF($A$1:A1288,Purchase!$C$2:$C$5002 ), 0)),"")</f>
        <v/>
      </c>
      <c r="B1289" s="7" t="str">
        <f>IF(SUMIF(Purchase!C:C,Report!A1289,Purchase!D:D)=0,"",SUMIF(Purchase!C:C,Report!A1289,Purchase!D:D))</f>
        <v/>
      </c>
      <c r="C1289" s="7" t="str">
        <f>IF(SUMIF(Used!C:C,Report!A1289,Used!D:D)=0,"",SUMIF(Used!C:C,Report!A1289,Used!D:D))</f>
        <v/>
      </c>
      <c r="D1289" s="7" t="str">
        <f t="shared" ref="D1289:D1352" si="42">IFERROR(B1289-C1289,"")</f>
        <v/>
      </c>
      <c r="E1289" s="9" t="str">
        <f>IFERROR((SUMIF(Purchase!C:C,Report!A1289,Purchase!F:F)/B1289),"")</f>
        <v/>
      </c>
      <c r="F1289" s="12" t="str">
        <f t="shared" si="41"/>
        <v/>
      </c>
    </row>
    <row r="1290" spans="1:6" x14ac:dyDescent="0.25">
      <c r="A1290" s="6" t="str">
        <f t="array" ref="A1290">IFERROR(INDEX(Purchase!$C$2:$C$5002, MATCH(0, COUNTIF($A$1:A1289,Purchase!$C$2:$C$5002 ), 0)),"")</f>
        <v/>
      </c>
      <c r="B1290" s="7" t="str">
        <f>IF(SUMIF(Purchase!C:C,Report!A1290,Purchase!D:D)=0,"",SUMIF(Purchase!C:C,Report!A1290,Purchase!D:D))</f>
        <v/>
      </c>
      <c r="C1290" s="7" t="str">
        <f>IF(SUMIF(Used!C:C,Report!A1290,Used!D:D)=0,"",SUMIF(Used!C:C,Report!A1290,Used!D:D))</f>
        <v/>
      </c>
      <c r="D1290" s="7" t="str">
        <f t="shared" si="42"/>
        <v/>
      </c>
      <c r="E1290" s="9" t="str">
        <f>IFERROR((SUMIF(Purchase!C:C,Report!A1290,Purchase!F:F)/B1290),"")</f>
        <v/>
      </c>
      <c r="F1290" s="12" t="str">
        <f t="shared" si="41"/>
        <v/>
      </c>
    </row>
    <row r="1291" spans="1:6" x14ac:dyDescent="0.25">
      <c r="A1291" s="6" t="str">
        <f t="array" ref="A1291">IFERROR(INDEX(Purchase!$C$2:$C$5002, MATCH(0, COUNTIF($A$1:A1290,Purchase!$C$2:$C$5002 ), 0)),"")</f>
        <v/>
      </c>
      <c r="B1291" s="7" t="str">
        <f>IF(SUMIF(Purchase!C:C,Report!A1291,Purchase!D:D)=0,"",SUMIF(Purchase!C:C,Report!A1291,Purchase!D:D))</f>
        <v/>
      </c>
      <c r="C1291" s="7" t="str">
        <f>IF(SUMIF(Used!C:C,Report!A1291,Used!D:D)=0,"",SUMIF(Used!C:C,Report!A1291,Used!D:D))</f>
        <v/>
      </c>
      <c r="D1291" s="7" t="str">
        <f t="shared" si="42"/>
        <v/>
      </c>
      <c r="E1291" s="9" t="str">
        <f>IFERROR((SUMIF(Purchase!C:C,Report!A1291,Purchase!F:F)/B1291),"")</f>
        <v/>
      </c>
      <c r="F1291" s="12" t="str">
        <f t="shared" si="41"/>
        <v/>
      </c>
    </row>
    <row r="1292" spans="1:6" x14ac:dyDescent="0.25">
      <c r="A1292" s="6" t="str">
        <f t="array" ref="A1292">IFERROR(INDEX(Purchase!$C$2:$C$5002, MATCH(0, COUNTIF($A$1:A1291,Purchase!$C$2:$C$5002 ), 0)),"")</f>
        <v/>
      </c>
      <c r="B1292" s="7" t="str">
        <f>IF(SUMIF(Purchase!C:C,Report!A1292,Purchase!D:D)=0,"",SUMIF(Purchase!C:C,Report!A1292,Purchase!D:D))</f>
        <v/>
      </c>
      <c r="C1292" s="7" t="str">
        <f>IF(SUMIF(Used!C:C,Report!A1292,Used!D:D)=0,"",SUMIF(Used!C:C,Report!A1292,Used!D:D))</f>
        <v/>
      </c>
      <c r="D1292" s="7" t="str">
        <f t="shared" si="42"/>
        <v/>
      </c>
      <c r="E1292" s="9" t="str">
        <f>IFERROR((SUMIF(Purchase!C:C,Report!A1292,Purchase!F:F)/B1292),"")</f>
        <v/>
      </c>
      <c r="F1292" s="12" t="str">
        <f t="shared" si="41"/>
        <v/>
      </c>
    </row>
    <row r="1293" spans="1:6" x14ac:dyDescent="0.25">
      <c r="A1293" s="6" t="str">
        <f t="array" ref="A1293">IFERROR(INDEX(Purchase!$C$2:$C$5002, MATCH(0, COUNTIF($A$1:A1292,Purchase!$C$2:$C$5002 ), 0)),"")</f>
        <v/>
      </c>
      <c r="B1293" s="7" t="str">
        <f>IF(SUMIF(Purchase!C:C,Report!A1293,Purchase!D:D)=0,"",SUMIF(Purchase!C:C,Report!A1293,Purchase!D:D))</f>
        <v/>
      </c>
      <c r="C1293" s="7" t="str">
        <f>IF(SUMIF(Used!C:C,Report!A1293,Used!D:D)=0,"",SUMIF(Used!C:C,Report!A1293,Used!D:D))</f>
        <v/>
      </c>
      <c r="D1293" s="7" t="str">
        <f t="shared" si="42"/>
        <v/>
      </c>
      <c r="E1293" s="9" t="str">
        <f>IFERROR((SUMIF(Purchase!C:C,Report!A1293,Purchase!F:F)/B1293),"")</f>
        <v/>
      </c>
      <c r="F1293" s="12" t="str">
        <f t="shared" si="41"/>
        <v/>
      </c>
    </row>
    <row r="1294" spans="1:6" x14ac:dyDescent="0.25">
      <c r="A1294" s="6" t="str">
        <f t="array" ref="A1294">IFERROR(INDEX(Purchase!$C$2:$C$5002, MATCH(0, COUNTIF($A$1:A1293,Purchase!$C$2:$C$5002 ), 0)),"")</f>
        <v/>
      </c>
      <c r="B1294" s="7" t="str">
        <f>IF(SUMIF(Purchase!C:C,Report!A1294,Purchase!D:D)=0,"",SUMIF(Purchase!C:C,Report!A1294,Purchase!D:D))</f>
        <v/>
      </c>
      <c r="C1294" s="7" t="str">
        <f>IF(SUMIF(Used!C:C,Report!A1294,Used!D:D)=0,"",SUMIF(Used!C:C,Report!A1294,Used!D:D))</f>
        <v/>
      </c>
      <c r="D1294" s="7" t="str">
        <f t="shared" si="42"/>
        <v/>
      </c>
      <c r="E1294" s="9" t="str">
        <f>IFERROR((SUMIF(Purchase!C:C,Report!A1294,Purchase!F:F)/B1294),"")</f>
        <v/>
      </c>
      <c r="F1294" s="12" t="str">
        <f t="shared" si="41"/>
        <v/>
      </c>
    </row>
    <row r="1295" spans="1:6" x14ac:dyDescent="0.25">
      <c r="A1295" s="6" t="str">
        <f t="array" ref="A1295">IFERROR(INDEX(Purchase!$C$2:$C$5002, MATCH(0, COUNTIF($A$1:A1294,Purchase!$C$2:$C$5002 ), 0)),"")</f>
        <v/>
      </c>
      <c r="B1295" s="7" t="str">
        <f>IF(SUMIF(Purchase!C:C,Report!A1295,Purchase!D:D)=0,"",SUMIF(Purchase!C:C,Report!A1295,Purchase!D:D))</f>
        <v/>
      </c>
      <c r="C1295" s="7" t="str">
        <f>IF(SUMIF(Used!C:C,Report!A1295,Used!D:D)=0,"",SUMIF(Used!C:C,Report!A1295,Used!D:D))</f>
        <v/>
      </c>
      <c r="D1295" s="7" t="str">
        <f t="shared" si="42"/>
        <v/>
      </c>
      <c r="E1295" s="9" t="str">
        <f>IFERROR((SUMIF(Purchase!C:C,Report!A1295,Purchase!F:F)/B1295),"")</f>
        <v/>
      </c>
      <c r="F1295" s="12" t="str">
        <f t="shared" si="41"/>
        <v/>
      </c>
    </row>
    <row r="1296" spans="1:6" x14ac:dyDescent="0.25">
      <c r="A1296" s="6" t="str">
        <f t="array" ref="A1296">IFERROR(INDEX(Purchase!$C$2:$C$5002, MATCH(0, COUNTIF($A$1:A1295,Purchase!$C$2:$C$5002 ), 0)),"")</f>
        <v/>
      </c>
      <c r="B1296" s="7" t="str">
        <f>IF(SUMIF(Purchase!C:C,Report!A1296,Purchase!D:D)=0,"",SUMIF(Purchase!C:C,Report!A1296,Purchase!D:D))</f>
        <v/>
      </c>
      <c r="C1296" s="7" t="str">
        <f>IF(SUMIF(Used!C:C,Report!A1296,Used!D:D)=0,"",SUMIF(Used!C:C,Report!A1296,Used!D:D))</f>
        <v/>
      </c>
      <c r="D1296" s="7" t="str">
        <f t="shared" si="42"/>
        <v/>
      </c>
      <c r="E1296" s="9" t="str">
        <f>IFERROR((SUMIF(Purchase!C:C,Report!A1296,Purchase!F:F)/B1296),"")</f>
        <v/>
      </c>
      <c r="F1296" s="12" t="str">
        <f t="shared" si="41"/>
        <v/>
      </c>
    </row>
    <row r="1297" spans="1:6" x14ac:dyDescent="0.25">
      <c r="A1297" s="6" t="str">
        <f t="array" ref="A1297">IFERROR(INDEX(Purchase!$C$2:$C$5002, MATCH(0, COUNTIF($A$1:A1296,Purchase!$C$2:$C$5002 ), 0)),"")</f>
        <v/>
      </c>
      <c r="B1297" s="7" t="str">
        <f>IF(SUMIF(Purchase!C:C,Report!A1297,Purchase!D:D)=0,"",SUMIF(Purchase!C:C,Report!A1297,Purchase!D:D))</f>
        <v/>
      </c>
      <c r="C1297" s="7" t="str">
        <f>IF(SUMIF(Used!C:C,Report!A1297,Used!D:D)=0,"",SUMIF(Used!C:C,Report!A1297,Used!D:D))</f>
        <v/>
      </c>
      <c r="D1297" s="7" t="str">
        <f t="shared" si="42"/>
        <v/>
      </c>
      <c r="E1297" s="9" t="str">
        <f>IFERROR((SUMIF(Purchase!C:C,Report!A1297,Purchase!F:F)/B1297),"")</f>
        <v/>
      </c>
      <c r="F1297" s="12" t="str">
        <f t="shared" si="41"/>
        <v/>
      </c>
    </row>
    <row r="1298" spans="1:6" x14ac:dyDescent="0.25">
      <c r="A1298" s="6" t="str">
        <f t="array" ref="A1298">IFERROR(INDEX(Purchase!$C$2:$C$5002, MATCH(0, COUNTIF($A$1:A1297,Purchase!$C$2:$C$5002 ), 0)),"")</f>
        <v/>
      </c>
      <c r="B1298" s="7" t="str">
        <f>IF(SUMIF(Purchase!C:C,Report!A1298,Purchase!D:D)=0,"",SUMIF(Purchase!C:C,Report!A1298,Purchase!D:D))</f>
        <v/>
      </c>
      <c r="C1298" s="7" t="str">
        <f>IF(SUMIF(Used!C:C,Report!A1298,Used!D:D)=0,"",SUMIF(Used!C:C,Report!A1298,Used!D:D))</f>
        <v/>
      </c>
      <c r="D1298" s="7" t="str">
        <f t="shared" si="42"/>
        <v/>
      </c>
      <c r="E1298" s="9" t="str">
        <f>IFERROR((SUMIF(Purchase!C:C,Report!A1298,Purchase!F:F)/B1298),"")</f>
        <v/>
      </c>
      <c r="F1298" s="12" t="str">
        <f t="shared" si="41"/>
        <v/>
      </c>
    </row>
    <row r="1299" spans="1:6" x14ac:dyDescent="0.25">
      <c r="A1299" s="6" t="str">
        <f t="array" ref="A1299">IFERROR(INDEX(Purchase!$C$2:$C$5002, MATCH(0, COUNTIF($A$1:A1298,Purchase!$C$2:$C$5002 ), 0)),"")</f>
        <v/>
      </c>
      <c r="B1299" s="7" t="str">
        <f>IF(SUMIF(Purchase!C:C,Report!A1299,Purchase!D:D)=0,"",SUMIF(Purchase!C:C,Report!A1299,Purchase!D:D))</f>
        <v/>
      </c>
      <c r="C1299" s="7" t="str">
        <f>IF(SUMIF(Used!C:C,Report!A1299,Used!D:D)=0,"",SUMIF(Used!C:C,Report!A1299,Used!D:D))</f>
        <v/>
      </c>
      <c r="D1299" s="7" t="str">
        <f t="shared" si="42"/>
        <v/>
      </c>
      <c r="E1299" s="9" t="str">
        <f>IFERROR((SUMIF(Purchase!C:C,Report!A1299,Purchase!F:F)/B1299),"")</f>
        <v/>
      </c>
      <c r="F1299" s="12" t="str">
        <f t="shared" si="41"/>
        <v/>
      </c>
    </row>
    <row r="1300" spans="1:6" x14ac:dyDescent="0.25">
      <c r="A1300" s="6" t="str">
        <f t="array" ref="A1300">IFERROR(INDEX(Purchase!$C$2:$C$5002, MATCH(0, COUNTIF($A$1:A1299,Purchase!$C$2:$C$5002 ), 0)),"")</f>
        <v/>
      </c>
      <c r="B1300" s="7" t="str">
        <f>IF(SUMIF(Purchase!C:C,Report!A1300,Purchase!D:D)=0,"",SUMIF(Purchase!C:C,Report!A1300,Purchase!D:D))</f>
        <v/>
      </c>
      <c r="C1300" s="7" t="str">
        <f>IF(SUMIF(Used!C:C,Report!A1300,Used!D:D)=0,"",SUMIF(Used!C:C,Report!A1300,Used!D:D))</f>
        <v/>
      </c>
      <c r="D1300" s="7" t="str">
        <f t="shared" si="42"/>
        <v/>
      </c>
      <c r="E1300" s="9" t="str">
        <f>IFERROR((SUMIF(Purchase!C:C,Report!A1300,Purchase!F:F)/B1300),"")</f>
        <v/>
      </c>
      <c r="F1300" s="12" t="str">
        <f t="shared" si="41"/>
        <v/>
      </c>
    </row>
    <row r="1301" spans="1:6" x14ac:dyDescent="0.25">
      <c r="A1301" s="6" t="str">
        <f t="array" ref="A1301">IFERROR(INDEX(Purchase!$C$2:$C$5002, MATCH(0, COUNTIF($A$1:A1300,Purchase!$C$2:$C$5002 ), 0)),"")</f>
        <v/>
      </c>
      <c r="B1301" s="7" t="str">
        <f>IF(SUMIF(Purchase!C:C,Report!A1301,Purchase!D:D)=0,"",SUMIF(Purchase!C:C,Report!A1301,Purchase!D:D))</f>
        <v/>
      </c>
      <c r="C1301" s="7" t="str">
        <f>IF(SUMIF(Used!C:C,Report!A1301,Used!D:D)=0,"",SUMIF(Used!C:C,Report!A1301,Used!D:D))</f>
        <v/>
      </c>
      <c r="D1301" s="7" t="str">
        <f t="shared" si="42"/>
        <v/>
      </c>
      <c r="E1301" s="9" t="str">
        <f>IFERROR((SUMIF(Purchase!C:C,Report!A1301,Purchase!F:F)/B1301),"")</f>
        <v/>
      </c>
      <c r="F1301" s="12" t="str">
        <f t="shared" si="41"/>
        <v/>
      </c>
    </row>
    <row r="1302" spans="1:6" x14ac:dyDescent="0.25">
      <c r="A1302" s="6" t="str">
        <f t="array" ref="A1302">IFERROR(INDEX(Purchase!$C$2:$C$5002, MATCH(0, COUNTIF($A$1:A1301,Purchase!$C$2:$C$5002 ), 0)),"")</f>
        <v/>
      </c>
      <c r="B1302" s="7" t="str">
        <f>IF(SUMIF(Purchase!C:C,Report!A1302,Purchase!D:D)=0,"",SUMIF(Purchase!C:C,Report!A1302,Purchase!D:D))</f>
        <v/>
      </c>
      <c r="C1302" s="7" t="str">
        <f>IF(SUMIF(Used!C:C,Report!A1302,Used!D:D)=0,"",SUMIF(Used!C:C,Report!A1302,Used!D:D))</f>
        <v/>
      </c>
      <c r="D1302" s="7" t="str">
        <f t="shared" si="42"/>
        <v/>
      </c>
      <c r="E1302" s="9" t="str">
        <f>IFERROR((SUMIF(Purchase!C:C,Report!A1302,Purchase!F:F)/B1302),"")</f>
        <v/>
      </c>
      <c r="F1302" s="12" t="str">
        <f t="shared" si="41"/>
        <v/>
      </c>
    </row>
    <row r="1303" spans="1:6" x14ac:dyDescent="0.25">
      <c r="A1303" s="6" t="str">
        <f t="array" ref="A1303">IFERROR(INDEX(Purchase!$C$2:$C$5002, MATCH(0, COUNTIF($A$1:A1302,Purchase!$C$2:$C$5002 ), 0)),"")</f>
        <v/>
      </c>
      <c r="B1303" s="7" t="str">
        <f>IF(SUMIF(Purchase!C:C,Report!A1303,Purchase!D:D)=0,"",SUMIF(Purchase!C:C,Report!A1303,Purchase!D:D))</f>
        <v/>
      </c>
      <c r="C1303" s="7" t="str">
        <f>IF(SUMIF(Used!C:C,Report!A1303,Used!D:D)=0,"",SUMIF(Used!C:C,Report!A1303,Used!D:D))</f>
        <v/>
      </c>
      <c r="D1303" s="7" t="str">
        <f t="shared" si="42"/>
        <v/>
      </c>
      <c r="E1303" s="9" t="str">
        <f>IFERROR((SUMIF(Purchase!C:C,Report!A1303,Purchase!F:F)/B1303),"")</f>
        <v/>
      </c>
      <c r="F1303" s="12" t="str">
        <f t="shared" si="41"/>
        <v/>
      </c>
    </row>
    <row r="1304" spans="1:6" x14ac:dyDescent="0.25">
      <c r="A1304" s="6" t="str">
        <f t="array" ref="A1304">IFERROR(INDEX(Purchase!$C$2:$C$5002, MATCH(0, COUNTIF($A$1:A1303,Purchase!$C$2:$C$5002 ), 0)),"")</f>
        <v/>
      </c>
      <c r="B1304" s="7" t="str">
        <f>IF(SUMIF(Purchase!C:C,Report!A1304,Purchase!D:D)=0,"",SUMIF(Purchase!C:C,Report!A1304,Purchase!D:D))</f>
        <v/>
      </c>
      <c r="C1304" s="7" t="str">
        <f>IF(SUMIF(Used!C:C,Report!A1304,Used!D:D)=0,"",SUMIF(Used!C:C,Report!A1304,Used!D:D))</f>
        <v/>
      </c>
      <c r="D1304" s="7" t="str">
        <f t="shared" si="42"/>
        <v/>
      </c>
      <c r="E1304" s="9" t="str">
        <f>IFERROR((SUMIF(Purchase!C:C,Report!A1304,Purchase!F:F)/B1304),"")</f>
        <v/>
      </c>
      <c r="F1304" s="12" t="str">
        <f t="shared" si="41"/>
        <v/>
      </c>
    </row>
    <row r="1305" spans="1:6" x14ac:dyDescent="0.25">
      <c r="A1305" s="6" t="str">
        <f t="array" ref="A1305">IFERROR(INDEX(Purchase!$C$2:$C$5002, MATCH(0, COUNTIF($A$1:A1304,Purchase!$C$2:$C$5002 ), 0)),"")</f>
        <v/>
      </c>
      <c r="B1305" s="7" t="str">
        <f>IF(SUMIF(Purchase!C:C,Report!A1305,Purchase!D:D)=0,"",SUMIF(Purchase!C:C,Report!A1305,Purchase!D:D))</f>
        <v/>
      </c>
      <c r="C1305" s="7" t="str">
        <f>IF(SUMIF(Used!C:C,Report!A1305,Used!D:D)=0,"",SUMIF(Used!C:C,Report!A1305,Used!D:D))</f>
        <v/>
      </c>
      <c r="D1305" s="7" t="str">
        <f t="shared" si="42"/>
        <v/>
      </c>
      <c r="E1305" s="9" t="str">
        <f>IFERROR((SUMIF(Purchase!C:C,Report!A1305,Purchase!F:F)/B1305),"")</f>
        <v/>
      </c>
      <c r="F1305" s="12" t="str">
        <f t="shared" si="41"/>
        <v/>
      </c>
    </row>
    <row r="1306" spans="1:6" x14ac:dyDescent="0.25">
      <c r="A1306" s="6" t="str">
        <f t="array" ref="A1306">IFERROR(INDEX(Purchase!$C$2:$C$5002, MATCH(0, COUNTIF($A$1:A1305,Purchase!$C$2:$C$5002 ), 0)),"")</f>
        <v/>
      </c>
      <c r="B1306" s="7" t="str">
        <f>IF(SUMIF(Purchase!C:C,Report!A1306,Purchase!D:D)=0,"",SUMIF(Purchase!C:C,Report!A1306,Purchase!D:D))</f>
        <v/>
      </c>
      <c r="C1306" s="7" t="str">
        <f>IF(SUMIF(Used!C:C,Report!A1306,Used!D:D)=0,"",SUMIF(Used!C:C,Report!A1306,Used!D:D))</f>
        <v/>
      </c>
      <c r="D1306" s="7" t="str">
        <f t="shared" si="42"/>
        <v/>
      </c>
      <c r="E1306" s="9" t="str">
        <f>IFERROR((SUMIF(Purchase!C:C,Report!A1306,Purchase!F:F)/B1306),"")</f>
        <v/>
      </c>
      <c r="F1306" s="12" t="str">
        <f t="shared" si="41"/>
        <v/>
      </c>
    </row>
    <row r="1307" spans="1:6" x14ac:dyDescent="0.25">
      <c r="A1307" s="6" t="str">
        <f t="array" ref="A1307">IFERROR(INDEX(Purchase!$C$2:$C$5002, MATCH(0, COUNTIF($A$1:A1306,Purchase!$C$2:$C$5002 ), 0)),"")</f>
        <v/>
      </c>
      <c r="B1307" s="7" t="str">
        <f>IF(SUMIF(Purchase!C:C,Report!A1307,Purchase!D:D)=0,"",SUMIF(Purchase!C:C,Report!A1307,Purchase!D:D))</f>
        <v/>
      </c>
      <c r="C1307" s="7" t="str">
        <f>IF(SUMIF(Used!C:C,Report!A1307,Used!D:D)=0,"",SUMIF(Used!C:C,Report!A1307,Used!D:D))</f>
        <v/>
      </c>
      <c r="D1307" s="7" t="str">
        <f t="shared" si="42"/>
        <v/>
      </c>
      <c r="E1307" s="9" t="str">
        <f>IFERROR((SUMIF(Purchase!C:C,Report!A1307,Purchase!F:F)/B1307),"")</f>
        <v/>
      </c>
      <c r="F1307" s="12" t="str">
        <f t="shared" si="41"/>
        <v/>
      </c>
    </row>
    <row r="1308" spans="1:6" x14ac:dyDescent="0.25">
      <c r="A1308" s="6" t="str">
        <f t="array" ref="A1308">IFERROR(INDEX(Purchase!$C$2:$C$5002, MATCH(0, COUNTIF($A$1:A1307,Purchase!$C$2:$C$5002 ), 0)),"")</f>
        <v/>
      </c>
      <c r="B1308" s="7" t="str">
        <f>IF(SUMIF(Purchase!C:C,Report!A1308,Purchase!D:D)=0,"",SUMIF(Purchase!C:C,Report!A1308,Purchase!D:D))</f>
        <v/>
      </c>
      <c r="C1308" s="7" t="str">
        <f>IF(SUMIF(Used!C:C,Report!A1308,Used!D:D)=0,"",SUMIF(Used!C:C,Report!A1308,Used!D:D))</f>
        <v/>
      </c>
      <c r="D1308" s="7" t="str">
        <f t="shared" si="42"/>
        <v/>
      </c>
      <c r="E1308" s="9" t="str">
        <f>IFERROR((SUMIF(Purchase!C:C,Report!A1308,Purchase!F:F)/B1308),"")</f>
        <v/>
      </c>
      <c r="F1308" s="12" t="str">
        <f t="shared" si="41"/>
        <v/>
      </c>
    </row>
    <row r="1309" spans="1:6" x14ac:dyDescent="0.25">
      <c r="A1309" s="6" t="str">
        <f t="array" ref="A1309">IFERROR(INDEX(Purchase!$C$2:$C$5002, MATCH(0, COUNTIF($A$1:A1308,Purchase!$C$2:$C$5002 ), 0)),"")</f>
        <v/>
      </c>
      <c r="B1309" s="7" t="str">
        <f>IF(SUMIF(Purchase!C:C,Report!A1309,Purchase!D:D)=0,"",SUMIF(Purchase!C:C,Report!A1309,Purchase!D:D))</f>
        <v/>
      </c>
      <c r="C1309" s="7" t="str">
        <f>IF(SUMIF(Used!C:C,Report!A1309,Used!D:D)=0,"",SUMIF(Used!C:C,Report!A1309,Used!D:D))</f>
        <v/>
      </c>
      <c r="D1309" s="7" t="str">
        <f t="shared" si="42"/>
        <v/>
      </c>
      <c r="E1309" s="9" t="str">
        <f>IFERROR((SUMIF(Purchase!C:C,Report!A1309,Purchase!F:F)/B1309),"")</f>
        <v/>
      </c>
      <c r="F1309" s="12" t="str">
        <f t="shared" si="41"/>
        <v/>
      </c>
    </row>
    <row r="1310" spans="1:6" x14ac:dyDescent="0.25">
      <c r="A1310" s="6" t="str">
        <f t="array" ref="A1310">IFERROR(INDEX(Purchase!$C$2:$C$5002, MATCH(0, COUNTIF($A$1:A1309,Purchase!$C$2:$C$5002 ), 0)),"")</f>
        <v/>
      </c>
      <c r="B1310" s="7" t="str">
        <f>IF(SUMIF(Purchase!C:C,Report!A1310,Purchase!D:D)=0,"",SUMIF(Purchase!C:C,Report!A1310,Purchase!D:D))</f>
        <v/>
      </c>
      <c r="C1310" s="7" t="str">
        <f>IF(SUMIF(Used!C:C,Report!A1310,Used!D:D)=0,"",SUMIF(Used!C:C,Report!A1310,Used!D:D))</f>
        <v/>
      </c>
      <c r="D1310" s="7" t="str">
        <f t="shared" si="42"/>
        <v/>
      </c>
      <c r="E1310" s="9" t="str">
        <f>IFERROR((SUMIF(Purchase!C:C,Report!A1310,Purchase!F:F)/B1310),"")</f>
        <v/>
      </c>
      <c r="F1310" s="12" t="str">
        <f t="shared" si="41"/>
        <v/>
      </c>
    </row>
    <row r="1311" spans="1:6" x14ac:dyDescent="0.25">
      <c r="A1311" s="6" t="str">
        <f t="array" ref="A1311">IFERROR(INDEX(Purchase!$C$2:$C$5002, MATCH(0, COUNTIF($A$1:A1310,Purchase!$C$2:$C$5002 ), 0)),"")</f>
        <v/>
      </c>
      <c r="B1311" s="7" t="str">
        <f>IF(SUMIF(Purchase!C:C,Report!A1311,Purchase!D:D)=0,"",SUMIF(Purchase!C:C,Report!A1311,Purchase!D:D))</f>
        <v/>
      </c>
      <c r="C1311" s="7" t="str">
        <f>IF(SUMIF(Used!C:C,Report!A1311,Used!D:D)=0,"",SUMIF(Used!C:C,Report!A1311,Used!D:D))</f>
        <v/>
      </c>
      <c r="D1311" s="7" t="str">
        <f t="shared" si="42"/>
        <v/>
      </c>
      <c r="E1311" s="9" t="str">
        <f>IFERROR((SUMIF(Purchase!C:C,Report!A1311,Purchase!F:F)/B1311),"")</f>
        <v/>
      </c>
      <c r="F1311" s="12" t="str">
        <f t="shared" si="41"/>
        <v/>
      </c>
    </row>
    <row r="1312" spans="1:6" x14ac:dyDescent="0.25">
      <c r="A1312" s="6" t="str">
        <f t="array" ref="A1312">IFERROR(INDEX(Purchase!$C$2:$C$5002, MATCH(0, COUNTIF($A$1:A1311,Purchase!$C$2:$C$5002 ), 0)),"")</f>
        <v/>
      </c>
      <c r="B1312" s="7" t="str">
        <f>IF(SUMIF(Purchase!C:C,Report!A1312,Purchase!D:D)=0,"",SUMIF(Purchase!C:C,Report!A1312,Purchase!D:D))</f>
        <v/>
      </c>
      <c r="C1312" s="7" t="str">
        <f>IF(SUMIF(Used!C:C,Report!A1312,Used!D:D)=0,"",SUMIF(Used!C:C,Report!A1312,Used!D:D))</f>
        <v/>
      </c>
      <c r="D1312" s="7" t="str">
        <f t="shared" si="42"/>
        <v/>
      </c>
      <c r="E1312" s="9" t="str">
        <f>IFERROR((SUMIF(Purchase!C:C,Report!A1312,Purchase!F:F)/B1312),"")</f>
        <v/>
      </c>
      <c r="F1312" s="12" t="str">
        <f t="shared" si="41"/>
        <v/>
      </c>
    </row>
    <row r="1313" spans="1:6" x14ac:dyDescent="0.25">
      <c r="A1313" s="6" t="str">
        <f t="array" ref="A1313">IFERROR(INDEX(Purchase!$C$2:$C$5002, MATCH(0, COUNTIF($A$1:A1312,Purchase!$C$2:$C$5002 ), 0)),"")</f>
        <v/>
      </c>
      <c r="B1313" s="7" t="str">
        <f>IF(SUMIF(Purchase!C:C,Report!A1313,Purchase!D:D)=0,"",SUMIF(Purchase!C:C,Report!A1313,Purchase!D:D))</f>
        <v/>
      </c>
      <c r="C1313" s="7" t="str">
        <f>IF(SUMIF(Used!C:C,Report!A1313,Used!D:D)=0,"",SUMIF(Used!C:C,Report!A1313,Used!D:D))</f>
        <v/>
      </c>
      <c r="D1313" s="7" t="str">
        <f t="shared" si="42"/>
        <v/>
      </c>
      <c r="E1313" s="9" t="str">
        <f>IFERROR((SUMIF(Purchase!C:C,Report!A1313,Purchase!F:F)/B1313),"")</f>
        <v/>
      </c>
      <c r="F1313" s="12" t="str">
        <f t="shared" si="41"/>
        <v/>
      </c>
    </row>
    <row r="1314" spans="1:6" x14ac:dyDescent="0.25">
      <c r="A1314" s="6" t="str">
        <f t="array" ref="A1314">IFERROR(INDEX(Purchase!$C$2:$C$5002, MATCH(0, COUNTIF($A$1:A1313,Purchase!$C$2:$C$5002 ), 0)),"")</f>
        <v/>
      </c>
      <c r="B1314" s="7" t="str">
        <f>IF(SUMIF(Purchase!C:C,Report!A1314,Purchase!D:D)=0,"",SUMIF(Purchase!C:C,Report!A1314,Purchase!D:D))</f>
        <v/>
      </c>
      <c r="C1314" s="7" t="str">
        <f>IF(SUMIF(Used!C:C,Report!A1314,Used!D:D)=0,"",SUMIF(Used!C:C,Report!A1314,Used!D:D))</f>
        <v/>
      </c>
      <c r="D1314" s="7" t="str">
        <f t="shared" si="42"/>
        <v/>
      </c>
      <c r="E1314" s="9" t="str">
        <f>IFERROR((SUMIF(Purchase!C:C,Report!A1314,Purchase!F:F)/B1314),"")</f>
        <v/>
      </c>
      <c r="F1314" s="12" t="str">
        <f t="shared" si="41"/>
        <v/>
      </c>
    </row>
    <row r="1315" spans="1:6" x14ac:dyDescent="0.25">
      <c r="A1315" s="6" t="str">
        <f t="array" ref="A1315">IFERROR(INDEX(Purchase!$C$2:$C$5002, MATCH(0, COUNTIF($A$1:A1314,Purchase!$C$2:$C$5002 ), 0)),"")</f>
        <v/>
      </c>
      <c r="B1315" s="7" t="str">
        <f>IF(SUMIF(Purchase!C:C,Report!A1315,Purchase!D:D)=0,"",SUMIF(Purchase!C:C,Report!A1315,Purchase!D:D))</f>
        <v/>
      </c>
      <c r="C1315" s="7" t="str">
        <f>IF(SUMIF(Used!C:C,Report!A1315,Used!D:D)=0,"",SUMIF(Used!C:C,Report!A1315,Used!D:D))</f>
        <v/>
      </c>
      <c r="D1315" s="7" t="str">
        <f t="shared" si="42"/>
        <v/>
      </c>
      <c r="E1315" s="9" t="str">
        <f>IFERROR((SUMIF(Purchase!C:C,Report!A1315,Purchase!F:F)/B1315),"")</f>
        <v/>
      </c>
      <c r="F1315" s="12" t="str">
        <f t="shared" si="41"/>
        <v/>
      </c>
    </row>
    <row r="1316" spans="1:6" x14ac:dyDescent="0.25">
      <c r="A1316" s="6" t="str">
        <f t="array" ref="A1316">IFERROR(INDEX(Purchase!$C$2:$C$5002, MATCH(0, COUNTIF($A$1:A1315,Purchase!$C$2:$C$5002 ), 0)),"")</f>
        <v/>
      </c>
      <c r="B1316" s="7" t="str">
        <f>IF(SUMIF(Purchase!C:C,Report!A1316,Purchase!D:D)=0,"",SUMIF(Purchase!C:C,Report!A1316,Purchase!D:D))</f>
        <v/>
      </c>
      <c r="C1316" s="7" t="str">
        <f>IF(SUMIF(Used!C:C,Report!A1316,Used!D:D)=0,"",SUMIF(Used!C:C,Report!A1316,Used!D:D))</f>
        <v/>
      </c>
      <c r="D1316" s="7" t="str">
        <f t="shared" si="42"/>
        <v/>
      </c>
      <c r="E1316" s="9" t="str">
        <f>IFERROR((SUMIF(Purchase!C:C,Report!A1316,Purchase!F:F)/B1316),"")</f>
        <v/>
      </c>
      <c r="F1316" s="12" t="str">
        <f t="shared" si="41"/>
        <v/>
      </c>
    </row>
    <row r="1317" spans="1:6" x14ac:dyDescent="0.25">
      <c r="A1317" s="6" t="str">
        <f t="array" ref="A1317">IFERROR(INDEX(Purchase!$C$2:$C$5002, MATCH(0, COUNTIF($A$1:A1316,Purchase!$C$2:$C$5002 ), 0)),"")</f>
        <v/>
      </c>
      <c r="B1317" s="7" t="str">
        <f>IF(SUMIF(Purchase!C:C,Report!A1317,Purchase!D:D)=0,"",SUMIF(Purchase!C:C,Report!A1317,Purchase!D:D))</f>
        <v/>
      </c>
      <c r="C1317" s="7" t="str">
        <f>IF(SUMIF(Used!C:C,Report!A1317,Used!D:D)=0,"",SUMIF(Used!C:C,Report!A1317,Used!D:D))</f>
        <v/>
      </c>
      <c r="D1317" s="7" t="str">
        <f t="shared" si="42"/>
        <v/>
      </c>
      <c r="E1317" s="9" t="str">
        <f>IFERROR((SUMIF(Purchase!C:C,Report!A1317,Purchase!F:F)/B1317),"")</f>
        <v/>
      </c>
      <c r="F1317" s="12" t="str">
        <f t="shared" si="41"/>
        <v/>
      </c>
    </row>
    <row r="1318" spans="1:6" x14ac:dyDescent="0.25">
      <c r="A1318" s="6" t="str">
        <f t="array" ref="A1318">IFERROR(INDEX(Purchase!$C$2:$C$5002, MATCH(0, COUNTIF($A$1:A1317,Purchase!$C$2:$C$5002 ), 0)),"")</f>
        <v/>
      </c>
      <c r="B1318" s="7" t="str">
        <f>IF(SUMIF(Purchase!C:C,Report!A1318,Purchase!D:D)=0,"",SUMIF(Purchase!C:C,Report!A1318,Purchase!D:D))</f>
        <v/>
      </c>
      <c r="C1318" s="7" t="str">
        <f>IF(SUMIF(Used!C:C,Report!A1318,Used!D:D)=0,"",SUMIF(Used!C:C,Report!A1318,Used!D:D))</f>
        <v/>
      </c>
      <c r="D1318" s="7" t="str">
        <f t="shared" si="42"/>
        <v/>
      </c>
      <c r="E1318" s="9" t="str">
        <f>IFERROR((SUMIF(Purchase!C:C,Report!A1318,Purchase!F:F)/B1318),"")</f>
        <v/>
      </c>
      <c r="F1318" s="12" t="str">
        <f t="shared" si="41"/>
        <v/>
      </c>
    </row>
    <row r="1319" spans="1:6" x14ac:dyDescent="0.25">
      <c r="A1319" s="6" t="str">
        <f t="array" ref="A1319">IFERROR(INDEX(Purchase!$C$2:$C$5002, MATCH(0, COUNTIF($A$1:A1318,Purchase!$C$2:$C$5002 ), 0)),"")</f>
        <v/>
      </c>
      <c r="B1319" s="7" t="str">
        <f>IF(SUMIF(Purchase!C:C,Report!A1319,Purchase!D:D)=0,"",SUMIF(Purchase!C:C,Report!A1319,Purchase!D:D))</f>
        <v/>
      </c>
      <c r="C1319" s="7" t="str">
        <f>IF(SUMIF(Used!C:C,Report!A1319,Used!D:D)=0,"",SUMIF(Used!C:C,Report!A1319,Used!D:D))</f>
        <v/>
      </c>
      <c r="D1319" s="7" t="str">
        <f t="shared" si="42"/>
        <v/>
      </c>
      <c r="E1319" s="9" t="str">
        <f>IFERROR((SUMIF(Purchase!C:C,Report!A1319,Purchase!F:F)/B1319),"")</f>
        <v/>
      </c>
      <c r="F1319" s="12" t="str">
        <f t="shared" si="41"/>
        <v/>
      </c>
    </row>
    <row r="1320" spans="1:6" x14ac:dyDescent="0.25">
      <c r="A1320" s="6" t="str">
        <f t="array" ref="A1320">IFERROR(INDEX(Purchase!$C$2:$C$5002, MATCH(0, COUNTIF($A$1:A1319,Purchase!$C$2:$C$5002 ), 0)),"")</f>
        <v/>
      </c>
      <c r="B1320" s="7" t="str">
        <f>IF(SUMIF(Purchase!C:C,Report!A1320,Purchase!D:D)=0,"",SUMIF(Purchase!C:C,Report!A1320,Purchase!D:D))</f>
        <v/>
      </c>
      <c r="C1320" s="7" t="str">
        <f>IF(SUMIF(Used!C:C,Report!A1320,Used!D:D)=0,"",SUMIF(Used!C:C,Report!A1320,Used!D:D))</f>
        <v/>
      </c>
      <c r="D1320" s="7" t="str">
        <f t="shared" si="42"/>
        <v/>
      </c>
      <c r="E1320" s="9" t="str">
        <f>IFERROR((SUMIF(Purchase!C:C,Report!A1320,Purchase!F:F)/B1320),"")</f>
        <v/>
      </c>
      <c r="F1320" s="12" t="str">
        <f t="shared" si="41"/>
        <v/>
      </c>
    </row>
    <row r="1321" spans="1:6" x14ac:dyDescent="0.25">
      <c r="A1321" s="6" t="str">
        <f t="array" ref="A1321">IFERROR(INDEX(Purchase!$C$2:$C$5002, MATCH(0, COUNTIF($A$1:A1320,Purchase!$C$2:$C$5002 ), 0)),"")</f>
        <v/>
      </c>
      <c r="B1321" s="7" t="str">
        <f>IF(SUMIF(Purchase!C:C,Report!A1321,Purchase!D:D)=0,"",SUMIF(Purchase!C:C,Report!A1321,Purchase!D:D))</f>
        <v/>
      </c>
      <c r="C1321" s="7" t="str">
        <f>IF(SUMIF(Used!C:C,Report!A1321,Used!D:D)=0,"",SUMIF(Used!C:C,Report!A1321,Used!D:D))</f>
        <v/>
      </c>
      <c r="D1321" s="7" t="str">
        <f t="shared" si="42"/>
        <v/>
      </c>
      <c r="E1321" s="9" t="str">
        <f>IFERROR((SUMIF(Purchase!C:C,Report!A1321,Purchase!F:F)/B1321),"")</f>
        <v/>
      </c>
      <c r="F1321" s="12" t="str">
        <f t="shared" si="41"/>
        <v/>
      </c>
    </row>
    <row r="1322" spans="1:6" x14ac:dyDescent="0.25">
      <c r="A1322" s="6" t="str">
        <f t="array" ref="A1322">IFERROR(INDEX(Purchase!$C$2:$C$5002, MATCH(0, COUNTIF($A$1:A1321,Purchase!$C$2:$C$5002 ), 0)),"")</f>
        <v/>
      </c>
      <c r="B1322" s="7" t="str">
        <f>IF(SUMIF(Purchase!C:C,Report!A1322,Purchase!D:D)=0,"",SUMIF(Purchase!C:C,Report!A1322,Purchase!D:D))</f>
        <v/>
      </c>
      <c r="C1322" s="7" t="str">
        <f>IF(SUMIF(Used!C:C,Report!A1322,Used!D:D)=0,"",SUMIF(Used!C:C,Report!A1322,Used!D:D))</f>
        <v/>
      </c>
      <c r="D1322" s="7" t="str">
        <f t="shared" si="42"/>
        <v/>
      </c>
      <c r="E1322" s="9" t="str">
        <f>IFERROR((SUMIF(Purchase!C:C,Report!A1322,Purchase!F:F)/B1322),"")</f>
        <v/>
      </c>
      <c r="F1322" s="12" t="str">
        <f t="shared" si="41"/>
        <v/>
      </c>
    </row>
    <row r="1323" spans="1:6" x14ac:dyDescent="0.25">
      <c r="A1323" s="6" t="str">
        <f t="array" ref="A1323">IFERROR(INDEX(Purchase!$C$2:$C$5002, MATCH(0, COUNTIF($A$1:A1322,Purchase!$C$2:$C$5002 ), 0)),"")</f>
        <v/>
      </c>
      <c r="B1323" s="7" t="str">
        <f>IF(SUMIF(Purchase!C:C,Report!A1323,Purchase!D:D)=0,"",SUMIF(Purchase!C:C,Report!A1323,Purchase!D:D))</f>
        <v/>
      </c>
      <c r="C1323" s="7" t="str">
        <f>IF(SUMIF(Used!C:C,Report!A1323,Used!D:D)=0,"",SUMIF(Used!C:C,Report!A1323,Used!D:D))</f>
        <v/>
      </c>
      <c r="D1323" s="7" t="str">
        <f t="shared" si="42"/>
        <v/>
      </c>
      <c r="E1323" s="9" t="str">
        <f>IFERROR((SUMIF(Purchase!C:C,Report!A1323,Purchase!F:F)/B1323),"")</f>
        <v/>
      </c>
      <c r="F1323" s="12" t="str">
        <f t="shared" si="41"/>
        <v/>
      </c>
    </row>
    <row r="1324" spans="1:6" x14ac:dyDescent="0.25">
      <c r="A1324" s="6" t="str">
        <f t="array" ref="A1324">IFERROR(INDEX(Purchase!$C$2:$C$5002, MATCH(0, COUNTIF($A$1:A1323,Purchase!$C$2:$C$5002 ), 0)),"")</f>
        <v/>
      </c>
      <c r="B1324" s="7" t="str">
        <f>IF(SUMIF(Purchase!C:C,Report!A1324,Purchase!D:D)=0,"",SUMIF(Purchase!C:C,Report!A1324,Purchase!D:D))</f>
        <v/>
      </c>
      <c r="C1324" s="7" t="str">
        <f>IF(SUMIF(Used!C:C,Report!A1324,Used!D:D)=0,"",SUMIF(Used!C:C,Report!A1324,Used!D:D))</f>
        <v/>
      </c>
      <c r="D1324" s="7" t="str">
        <f t="shared" si="42"/>
        <v/>
      </c>
      <c r="E1324" s="9" t="str">
        <f>IFERROR((SUMIF(Purchase!C:C,Report!A1324,Purchase!F:F)/B1324),"")</f>
        <v/>
      </c>
      <c r="F1324" s="12" t="str">
        <f t="shared" si="41"/>
        <v/>
      </c>
    </row>
    <row r="1325" spans="1:6" x14ac:dyDescent="0.25">
      <c r="A1325" s="6" t="str">
        <f t="array" ref="A1325">IFERROR(INDEX(Purchase!$C$2:$C$5002, MATCH(0, COUNTIF($A$1:A1324,Purchase!$C$2:$C$5002 ), 0)),"")</f>
        <v/>
      </c>
      <c r="B1325" s="7" t="str">
        <f>IF(SUMIF(Purchase!C:C,Report!A1325,Purchase!D:D)=0,"",SUMIF(Purchase!C:C,Report!A1325,Purchase!D:D))</f>
        <v/>
      </c>
      <c r="C1325" s="7" t="str">
        <f>IF(SUMIF(Used!C:C,Report!A1325,Used!D:D)=0,"",SUMIF(Used!C:C,Report!A1325,Used!D:D))</f>
        <v/>
      </c>
      <c r="D1325" s="7" t="str">
        <f t="shared" si="42"/>
        <v/>
      </c>
      <c r="E1325" s="9" t="str">
        <f>IFERROR((SUMIF(Purchase!C:C,Report!A1325,Purchase!F:F)/B1325),"")</f>
        <v/>
      </c>
      <c r="F1325" s="12" t="str">
        <f t="shared" si="41"/>
        <v/>
      </c>
    </row>
    <row r="1326" spans="1:6" x14ac:dyDescent="0.25">
      <c r="A1326" s="6" t="str">
        <f t="array" ref="A1326">IFERROR(INDEX(Purchase!$C$2:$C$5002, MATCH(0, COUNTIF($A$1:A1325,Purchase!$C$2:$C$5002 ), 0)),"")</f>
        <v/>
      </c>
      <c r="B1326" s="7" t="str">
        <f>IF(SUMIF(Purchase!C:C,Report!A1326,Purchase!D:D)=0,"",SUMIF(Purchase!C:C,Report!A1326,Purchase!D:D))</f>
        <v/>
      </c>
      <c r="C1326" s="7" t="str">
        <f>IF(SUMIF(Used!C:C,Report!A1326,Used!D:D)=0,"",SUMIF(Used!C:C,Report!A1326,Used!D:D))</f>
        <v/>
      </c>
      <c r="D1326" s="7" t="str">
        <f t="shared" si="42"/>
        <v/>
      </c>
      <c r="E1326" s="9" t="str">
        <f>IFERROR((SUMIF(Purchase!C:C,Report!A1326,Purchase!F:F)/B1326),"")</f>
        <v/>
      </c>
      <c r="F1326" s="12" t="str">
        <f t="shared" si="41"/>
        <v/>
      </c>
    </row>
    <row r="1327" spans="1:6" x14ac:dyDescent="0.25">
      <c r="A1327" s="6" t="str">
        <f t="array" ref="A1327">IFERROR(INDEX(Purchase!$C$2:$C$5002, MATCH(0, COUNTIF($A$1:A1326,Purchase!$C$2:$C$5002 ), 0)),"")</f>
        <v/>
      </c>
      <c r="B1327" s="7" t="str">
        <f>IF(SUMIF(Purchase!C:C,Report!A1327,Purchase!D:D)=0,"",SUMIF(Purchase!C:C,Report!A1327,Purchase!D:D))</f>
        <v/>
      </c>
      <c r="C1327" s="7" t="str">
        <f>IF(SUMIF(Used!C:C,Report!A1327,Used!D:D)=0,"",SUMIF(Used!C:C,Report!A1327,Used!D:D))</f>
        <v/>
      </c>
      <c r="D1327" s="7" t="str">
        <f t="shared" si="42"/>
        <v/>
      </c>
      <c r="E1327" s="9" t="str">
        <f>IFERROR((SUMIF(Purchase!C:C,Report!A1327,Purchase!F:F)/B1327),"")</f>
        <v/>
      </c>
      <c r="F1327" s="12" t="str">
        <f t="shared" si="41"/>
        <v/>
      </c>
    </row>
    <row r="1328" spans="1:6" x14ac:dyDescent="0.25">
      <c r="A1328" s="6" t="str">
        <f t="array" ref="A1328">IFERROR(INDEX(Purchase!$C$2:$C$5002, MATCH(0, COUNTIF($A$1:A1327,Purchase!$C$2:$C$5002 ), 0)),"")</f>
        <v/>
      </c>
      <c r="B1328" s="7" t="str">
        <f>IF(SUMIF(Purchase!C:C,Report!A1328,Purchase!D:D)=0,"",SUMIF(Purchase!C:C,Report!A1328,Purchase!D:D))</f>
        <v/>
      </c>
      <c r="C1328" s="7" t="str">
        <f>IF(SUMIF(Used!C:C,Report!A1328,Used!D:D)=0,"",SUMIF(Used!C:C,Report!A1328,Used!D:D))</f>
        <v/>
      </c>
      <c r="D1328" s="7" t="str">
        <f t="shared" si="42"/>
        <v/>
      </c>
      <c r="E1328" s="9" t="str">
        <f>IFERROR((SUMIF(Purchase!C:C,Report!A1328,Purchase!F:F)/B1328),"")</f>
        <v/>
      </c>
      <c r="F1328" s="12" t="str">
        <f t="shared" si="41"/>
        <v/>
      </c>
    </row>
    <row r="1329" spans="1:6" x14ac:dyDescent="0.25">
      <c r="A1329" s="6" t="str">
        <f t="array" ref="A1329">IFERROR(INDEX(Purchase!$C$2:$C$5002, MATCH(0, COUNTIF($A$1:A1328,Purchase!$C$2:$C$5002 ), 0)),"")</f>
        <v/>
      </c>
      <c r="B1329" s="7" t="str">
        <f>IF(SUMIF(Purchase!C:C,Report!A1329,Purchase!D:D)=0,"",SUMIF(Purchase!C:C,Report!A1329,Purchase!D:D))</f>
        <v/>
      </c>
      <c r="C1329" s="7" t="str">
        <f>IF(SUMIF(Used!C:C,Report!A1329,Used!D:D)=0,"",SUMIF(Used!C:C,Report!A1329,Used!D:D))</f>
        <v/>
      </c>
      <c r="D1329" s="7" t="str">
        <f t="shared" si="42"/>
        <v/>
      </c>
      <c r="E1329" s="9" t="str">
        <f>IFERROR((SUMIF(Purchase!C:C,Report!A1329,Purchase!F:F)/B1329),"")</f>
        <v/>
      </c>
      <c r="F1329" s="12" t="str">
        <f t="shared" si="41"/>
        <v/>
      </c>
    </row>
    <row r="1330" spans="1:6" x14ac:dyDescent="0.25">
      <c r="A1330" s="6" t="str">
        <f t="array" ref="A1330">IFERROR(INDEX(Purchase!$C$2:$C$5002, MATCH(0, COUNTIF($A$1:A1329,Purchase!$C$2:$C$5002 ), 0)),"")</f>
        <v/>
      </c>
      <c r="B1330" s="7" t="str">
        <f>IF(SUMIF(Purchase!C:C,Report!A1330,Purchase!D:D)=0,"",SUMIF(Purchase!C:C,Report!A1330,Purchase!D:D))</f>
        <v/>
      </c>
      <c r="C1330" s="7" t="str">
        <f>IF(SUMIF(Used!C:C,Report!A1330,Used!D:D)=0,"",SUMIF(Used!C:C,Report!A1330,Used!D:D))</f>
        <v/>
      </c>
      <c r="D1330" s="7" t="str">
        <f t="shared" si="42"/>
        <v/>
      </c>
      <c r="E1330" s="9" t="str">
        <f>IFERROR((SUMIF(Purchase!C:C,Report!A1330,Purchase!F:F)/B1330),"")</f>
        <v/>
      </c>
      <c r="F1330" s="12" t="str">
        <f t="shared" si="41"/>
        <v/>
      </c>
    </row>
    <row r="1331" spans="1:6" x14ac:dyDescent="0.25">
      <c r="A1331" s="6" t="str">
        <f t="array" ref="A1331">IFERROR(INDEX(Purchase!$C$2:$C$5002, MATCH(0, COUNTIF($A$1:A1330,Purchase!$C$2:$C$5002 ), 0)),"")</f>
        <v/>
      </c>
      <c r="B1331" s="7" t="str">
        <f>IF(SUMIF(Purchase!C:C,Report!A1331,Purchase!D:D)=0,"",SUMIF(Purchase!C:C,Report!A1331,Purchase!D:D))</f>
        <v/>
      </c>
      <c r="C1331" s="7" t="str">
        <f>IF(SUMIF(Used!C:C,Report!A1331,Used!D:D)=0,"",SUMIF(Used!C:C,Report!A1331,Used!D:D))</f>
        <v/>
      </c>
      <c r="D1331" s="7" t="str">
        <f t="shared" si="42"/>
        <v/>
      </c>
      <c r="E1331" s="9" t="str">
        <f>IFERROR((SUMIF(Purchase!C:C,Report!A1331,Purchase!F:F)/B1331),"")</f>
        <v/>
      </c>
      <c r="F1331" s="12" t="str">
        <f t="shared" si="41"/>
        <v/>
      </c>
    </row>
    <row r="1332" spans="1:6" x14ac:dyDescent="0.25">
      <c r="A1332" s="6" t="str">
        <f t="array" ref="A1332">IFERROR(INDEX(Purchase!$C$2:$C$5002, MATCH(0, COUNTIF($A$1:A1331,Purchase!$C$2:$C$5002 ), 0)),"")</f>
        <v/>
      </c>
      <c r="B1332" s="7" t="str">
        <f>IF(SUMIF(Purchase!C:C,Report!A1332,Purchase!D:D)=0,"",SUMIF(Purchase!C:C,Report!A1332,Purchase!D:D))</f>
        <v/>
      </c>
      <c r="C1332" s="7" t="str">
        <f>IF(SUMIF(Used!C:C,Report!A1332,Used!D:D)=0,"",SUMIF(Used!C:C,Report!A1332,Used!D:D))</f>
        <v/>
      </c>
      <c r="D1332" s="7" t="str">
        <f t="shared" si="42"/>
        <v/>
      </c>
      <c r="E1332" s="9" t="str">
        <f>IFERROR((SUMIF(Purchase!C:C,Report!A1332,Purchase!F:F)/B1332),"")</f>
        <v/>
      </c>
      <c r="F1332" s="12" t="str">
        <f t="shared" si="41"/>
        <v/>
      </c>
    </row>
    <row r="1333" spans="1:6" x14ac:dyDescent="0.25">
      <c r="A1333" s="6" t="str">
        <f t="array" ref="A1333">IFERROR(INDEX(Purchase!$C$2:$C$5002, MATCH(0, COUNTIF($A$1:A1332,Purchase!$C$2:$C$5002 ), 0)),"")</f>
        <v/>
      </c>
      <c r="B1333" s="7" t="str">
        <f>IF(SUMIF(Purchase!C:C,Report!A1333,Purchase!D:D)=0,"",SUMIF(Purchase!C:C,Report!A1333,Purchase!D:D))</f>
        <v/>
      </c>
      <c r="C1333" s="7" t="str">
        <f>IF(SUMIF(Used!C:C,Report!A1333,Used!D:D)=0,"",SUMIF(Used!C:C,Report!A1333,Used!D:D))</f>
        <v/>
      </c>
      <c r="D1333" s="7" t="str">
        <f t="shared" si="42"/>
        <v/>
      </c>
      <c r="E1333" s="9" t="str">
        <f>IFERROR((SUMIF(Purchase!C:C,Report!A1333,Purchase!F:F)/B1333),"")</f>
        <v/>
      </c>
      <c r="F1333" s="12" t="str">
        <f t="shared" si="41"/>
        <v/>
      </c>
    </row>
    <row r="1334" spans="1:6" x14ac:dyDescent="0.25">
      <c r="A1334" s="6" t="str">
        <f t="array" ref="A1334">IFERROR(INDEX(Purchase!$C$2:$C$5002, MATCH(0, COUNTIF($A$1:A1333,Purchase!$C$2:$C$5002 ), 0)),"")</f>
        <v/>
      </c>
      <c r="B1334" s="7" t="str">
        <f>IF(SUMIF(Purchase!C:C,Report!A1334,Purchase!D:D)=0,"",SUMIF(Purchase!C:C,Report!A1334,Purchase!D:D))</f>
        <v/>
      </c>
      <c r="C1334" s="7" t="str">
        <f>IF(SUMIF(Used!C:C,Report!A1334,Used!D:D)=0,"",SUMIF(Used!C:C,Report!A1334,Used!D:D))</f>
        <v/>
      </c>
      <c r="D1334" s="7" t="str">
        <f t="shared" si="42"/>
        <v/>
      </c>
      <c r="E1334" s="9" t="str">
        <f>IFERROR((SUMIF(Purchase!C:C,Report!A1334,Purchase!F:F)/B1334),"")</f>
        <v/>
      </c>
      <c r="F1334" s="12" t="str">
        <f t="shared" si="41"/>
        <v/>
      </c>
    </row>
    <row r="1335" spans="1:6" x14ac:dyDescent="0.25">
      <c r="A1335" s="6" t="str">
        <f t="array" ref="A1335">IFERROR(INDEX(Purchase!$C$2:$C$5002, MATCH(0, COUNTIF($A$1:A1334,Purchase!$C$2:$C$5002 ), 0)),"")</f>
        <v/>
      </c>
      <c r="B1335" s="7" t="str">
        <f>IF(SUMIF(Purchase!C:C,Report!A1335,Purchase!D:D)=0,"",SUMIF(Purchase!C:C,Report!A1335,Purchase!D:D))</f>
        <v/>
      </c>
      <c r="C1335" s="7" t="str">
        <f>IF(SUMIF(Used!C:C,Report!A1335,Used!D:D)=0,"",SUMIF(Used!C:C,Report!A1335,Used!D:D))</f>
        <v/>
      </c>
      <c r="D1335" s="7" t="str">
        <f t="shared" si="42"/>
        <v/>
      </c>
      <c r="E1335" s="9" t="str">
        <f>IFERROR((SUMIF(Purchase!C:C,Report!A1335,Purchase!F:F)/B1335),"")</f>
        <v/>
      </c>
      <c r="F1335" s="12" t="str">
        <f t="shared" si="41"/>
        <v/>
      </c>
    </row>
    <row r="1336" spans="1:6" x14ac:dyDescent="0.25">
      <c r="A1336" s="6" t="str">
        <f t="array" ref="A1336">IFERROR(INDEX(Purchase!$C$2:$C$5002, MATCH(0, COUNTIF($A$1:A1335,Purchase!$C$2:$C$5002 ), 0)),"")</f>
        <v/>
      </c>
      <c r="B1336" s="7" t="str">
        <f>IF(SUMIF(Purchase!C:C,Report!A1336,Purchase!D:D)=0,"",SUMIF(Purchase!C:C,Report!A1336,Purchase!D:D))</f>
        <v/>
      </c>
      <c r="C1336" s="7" t="str">
        <f>IF(SUMIF(Used!C:C,Report!A1336,Used!D:D)=0,"",SUMIF(Used!C:C,Report!A1336,Used!D:D))</f>
        <v/>
      </c>
      <c r="D1336" s="7" t="str">
        <f t="shared" si="42"/>
        <v/>
      </c>
      <c r="E1336" s="9" t="str">
        <f>IFERROR((SUMIF(Purchase!C:C,Report!A1336,Purchase!F:F)/B1336),"")</f>
        <v/>
      </c>
      <c r="F1336" s="12" t="str">
        <f t="shared" si="41"/>
        <v/>
      </c>
    </row>
    <row r="1337" spans="1:6" x14ac:dyDescent="0.25">
      <c r="A1337" s="6" t="str">
        <f t="array" ref="A1337">IFERROR(INDEX(Purchase!$C$2:$C$5002, MATCH(0, COUNTIF($A$1:A1336,Purchase!$C$2:$C$5002 ), 0)),"")</f>
        <v/>
      </c>
      <c r="B1337" s="7" t="str">
        <f>IF(SUMIF(Purchase!C:C,Report!A1337,Purchase!D:D)=0,"",SUMIF(Purchase!C:C,Report!A1337,Purchase!D:D))</f>
        <v/>
      </c>
      <c r="C1337" s="7" t="str">
        <f>IF(SUMIF(Used!C:C,Report!A1337,Used!D:D)=0,"",SUMIF(Used!C:C,Report!A1337,Used!D:D))</f>
        <v/>
      </c>
      <c r="D1337" s="7" t="str">
        <f t="shared" si="42"/>
        <v/>
      </c>
      <c r="E1337" s="9" t="str">
        <f>IFERROR((SUMIF(Purchase!C:C,Report!A1337,Purchase!F:F)/B1337),"")</f>
        <v/>
      </c>
      <c r="F1337" s="12" t="str">
        <f t="shared" si="41"/>
        <v/>
      </c>
    </row>
    <row r="1338" spans="1:6" x14ac:dyDescent="0.25">
      <c r="A1338" s="6" t="str">
        <f t="array" ref="A1338">IFERROR(INDEX(Purchase!$C$2:$C$5002, MATCH(0, COUNTIF($A$1:A1337,Purchase!$C$2:$C$5002 ), 0)),"")</f>
        <v/>
      </c>
      <c r="B1338" s="7" t="str">
        <f>IF(SUMIF(Purchase!C:C,Report!A1338,Purchase!D:D)=0,"",SUMIF(Purchase!C:C,Report!A1338,Purchase!D:D))</f>
        <v/>
      </c>
      <c r="C1338" s="7" t="str">
        <f>IF(SUMIF(Used!C:C,Report!A1338,Used!D:D)=0,"",SUMIF(Used!C:C,Report!A1338,Used!D:D))</f>
        <v/>
      </c>
      <c r="D1338" s="7" t="str">
        <f t="shared" si="42"/>
        <v/>
      </c>
      <c r="E1338" s="9" t="str">
        <f>IFERROR((SUMIF(Purchase!C:C,Report!A1338,Purchase!F:F)/B1338),"")</f>
        <v/>
      </c>
      <c r="F1338" s="12" t="str">
        <f t="shared" si="41"/>
        <v/>
      </c>
    </row>
    <row r="1339" spans="1:6" x14ac:dyDescent="0.25">
      <c r="A1339" s="6" t="str">
        <f t="array" ref="A1339">IFERROR(INDEX(Purchase!$C$2:$C$5002, MATCH(0, COUNTIF($A$1:A1338,Purchase!$C$2:$C$5002 ), 0)),"")</f>
        <v/>
      </c>
      <c r="B1339" s="7" t="str">
        <f>IF(SUMIF(Purchase!C:C,Report!A1339,Purchase!D:D)=0,"",SUMIF(Purchase!C:C,Report!A1339,Purchase!D:D))</f>
        <v/>
      </c>
      <c r="C1339" s="7" t="str">
        <f>IF(SUMIF(Used!C:C,Report!A1339,Used!D:D)=0,"",SUMIF(Used!C:C,Report!A1339,Used!D:D))</f>
        <v/>
      </c>
      <c r="D1339" s="7" t="str">
        <f t="shared" si="42"/>
        <v/>
      </c>
      <c r="E1339" s="9" t="str">
        <f>IFERROR((SUMIF(Purchase!C:C,Report!A1339,Purchase!F:F)/B1339),"")</f>
        <v/>
      </c>
      <c r="F1339" s="12" t="str">
        <f t="shared" si="41"/>
        <v/>
      </c>
    </row>
    <row r="1340" spans="1:6" x14ac:dyDescent="0.25">
      <c r="A1340" s="6" t="str">
        <f t="array" ref="A1340">IFERROR(INDEX(Purchase!$C$2:$C$5002, MATCH(0, COUNTIF($A$1:A1339,Purchase!$C$2:$C$5002 ), 0)),"")</f>
        <v/>
      </c>
      <c r="B1340" s="7" t="str">
        <f>IF(SUMIF(Purchase!C:C,Report!A1340,Purchase!D:D)=0,"",SUMIF(Purchase!C:C,Report!A1340,Purchase!D:D))</f>
        <v/>
      </c>
      <c r="C1340" s="7" t="str">
        <f>IF(SUMIF(Used!C:C,Report!A1340,Used!D:D)=0,"",SUMIF(Used!C:C,Report!A1340,Used!D:D))</f>
        <v/>
      </c>
      <c r="D1340" s="7" t="str">
        <f t="shared" si="42"/>
        <v/>
      </c>
      <c r="E1340" s="9" t="str">
        <f>IFERROR((SUMIF(Purchase!C:C,Report!A1340,Purchase!F:F)/B1340),"")</f>
        <v/>
      </c>
      <c r="F1340" s="12" t="str">
        <f t="shared" si="41"/>
        <v/>
      </c>
    </row>
    <row r="1341" spans="1:6" x14ac:dyDescent="0.25">
      <c r="A1341" s="6" t="str">
        <f t="array" ref="A1341">IFERROR(INDEX(Purchase!$C$2:$C$5002, MATCH(0, COUNTIF($A$1:A1340,Purchase!$C$2:$C$5002 ), 0)),"")</f>
        <v/>
      </c>
      <c r="B1341" s="7" t="str">
        <f>IF(SUMIF(Purchase!C:C,Report!A1341,Purchase!D:D)=0,"",SUMIF(Purchase!C:C,Report!A1341,Purchase!D:D))</f>
        <v/>
      </c>
      <c r="C1341" s="7" t="str">
        <f>IF(SUMIF(Used!C:C,Report!A1341,Used!D:D)=0,"",SUMIF(Used!C:C,Report!A1341,Used!D:D))</f>
        <v/>
      </c>
      <c r="D1341" s="7" t="str">
        <f t="shared" si="42"/>
        <v/>
      </c>
      <c r="E1341" s="9" t="str">
        <f>IFERROR((SUMIF(Purchase!C:C,Report!A1341,Purchase!F:F)/B1341),"")</f>
        <v/>
      </c>
      <c r="F1341" s="12" t="str">
        <f t="shared" si="41"/>
        <v/>
      </c>
    </row>
    <row r="1342" spans="1:6" x14ac:dyDescent="0.25">
      <c r="A1342" s="6" t="str">
        <f t="array" ref="A1342">IFERROR(INDEX(Purchase!$C$2:$C$5002, MATCH(0, COUNTIF($A$1:A1341,Purchase!$C$2:$C$5002 ), 0)),"")</f>
        <v/>
      </c>
      <c r="B1342" s="7" t="str">
        <f>IF(SUMIF(Purchase!C:C,Report!A1342,Purchase!D:D)=0,"",SUMIF(Purchase!C:C,Report!A1342,Purchase!D:D))</f>
        <v/>
      </c>
      <c r="C1342" s="7" t="str">
        <f>IF(SUMIF(Used!C:C,Report!A1342,Used!D:D)=0,"",SUMIF(Used!C:C,Report!A1342,Used!D:D))</f>
        <v/>
      </c>
      <c r="D1342" s="7" t="str">
        <f t="shared" si="42"/>
        <v/>
      </c>
      <c r="E1342" s="9" t="str">
        <f>IFERROR((SUMIF(Purchase!C:C,Report!A1342,Purchase!F:F)/B1342),"")</f>
        <v/>
      </c>
      <c r="F1342" s="12" t="str">
        <f t="shared" si="41"/>
        <v/>
      </c>
    </row>
    <row r="1343" spans="1:6" x14ac:dyDescent="0.25">
      <c r="A1343" s="6" t="str">
        <f t="array" ref="A1343">IFERROR(INDEX(Purchase!$C$2:$C$5002, MATCH(0, COUNTIF($A$1:A1342,Purchase!$C$2:$C$5002 ), 0)),"")</f>
        <v/>
      </c>
      <c r="B1343" s="7" t="str">
        <f>IF(SUMIF(Purchase!C:C,Report!A1343,Purchase!D:D)=0,"",SUMIF(Purchase!C:C,Report!A1343,Purchase!D:D))</f>
        <v/>
      </c>
      <c r="C1343" s="7" t="str">
        <f>IF(SUMIF(Used!C:C,Report!A1343,Used!D:D)=0,"",SUMIF(Used!C:C,Report!A1343,Used!D:D))</f>
        <v/>
      </c>
      <c r="D1343" s="7" t="str">
        <f t="shared" si="42"/>
        <v/>
      </c>
      <c r="E1343" s="9" t="str">
        <f>IFERROR((SUMIF(Purchase!C:C,Report!A1343,Purchase!F:F)/B1343),"")</f>
        <v/>
      </c>
      <c r="F1343" s="12" t="str">
        <f t="shared" si="41"/>
        <v/>
      </c>
    </row>
    <row r="1344" spans="1:6" x14ac:dyDescent="0.25">
      <c r="A1344" s="6" t="str">
        <f t="array" ref="A1344">IFERROR(INDEX(Purchase!$C$2:$C$5002, MATCH(0, COUNTIF($A$1:A1343,Purchase!$C$2:$C$5002 ), 0)),"")</f>
        <v/>
      </c>
      <c r="B1344" s="7" t="str">
        <f>IF(SUMIF(Purchase!C:C,Report!A1344,Purchase!D:D)=0,"",SUMIF(Purchase!C:C,Report!A1344,Purchase!D:D))</f>
        <v/>
      </c>
      <c r="C1344" s="7" t="str">
        <f>IF(SUMIF(Used!C:C,Report!A1344,Used!D:D)=0,"",SUMIF(Used!C:C,Report!A1344,Used!D:D))</f>
        <v/>
      </c>
      <c r="D1344" s="7" t="str">
        <f t="shared" si="42"/>
        <v/>
      </c>
      <c r="E1344" s="9" t="str">
        <f>IFERROR((SUMIF(Purchase!C:C,Report!A1344,Purchase!F:F)/B1344),"")</f>
        <v/>
      </c>
      <c r="F1344" s="12" t="str">
        <f t="shared" si="41"/>
        <v/>
      </c>
    </row>
    <row r="1345" spans="1:6" x14ac:dyDescent="0.25">
      <c r="A1345" s="6" t="str">
        <f t="array" ref="A1345">IFERROR(INDEX(Purchase!$C$2:$C$5002, MATCH(0, COUNTIF($A$1:A1344,Purchase!$C$2:$C$5002 ), 0)),"")</f>
        <v/>
      </c>
      <c r="B1345" s="7" t="str">
        <f>IF(SUMIF(Purchase!C:C,Report!A1345,Purchase!D:D)=0,"",SUMIF(Purchase!C:C,Report!A1345,Purchase!D:D))</f>
        <v/>
      </c>
      <c r="C1345" s="7" t="str">
        <f>IF(SUMIF(Used!C:C,Report!A1345,Used!D:D)=0,"",SUMIF(Used!C:C,Report!A1345,Used!D:D))</f>
        <v/>
      </c>
      <c r="D1345" s="7" t="str">
        <f t="shared" si="42"/>
        <v/>
      </c>
      <c r="E1345" s="9" t="str">
        <f>IFERROR((SUMIF(Purchase!C:C,Report!A1345,Purchase!F:F)/B1345),"")</f>
        <v/>
      </c>
      <c r="F1345" s="12" t="str">
        <f t="shared" si="41"/>
        <v/>
      </c>
    </row>
    <row r="1346" spans="1:6" x14ac:dyDescent="0.25">
      <c r="A1346" s="6" t="str">
        <f t="array" ref="A1346">IFERROR(INDEX(Purchase!$C$2:$C$5002, MATCH(0, COUNTIF($A$1:A1345,Purchase!$C$2:$C$5002 ), 0)),"")</f>
        <v/>
      </c>
      <c r="B1346" s="7" t="str">
        <f>IF(SUMIF(Purchase!C:C,Report!A1346,Purchase!D:D)=0,"",SUMIF(Purchase!C:C,Report!A1346,Purchase!D:D))</f>
        <v/>
      </c>
      <c r="C1346" s="7" t="str">
        <f>IF(SUMIF(Used!C:C,Report!A1346,Used!D:D)=0,"",SUMIF(Used!C:C,Report!A1346,Used!D:D))</f>
        <v/>
      </c>
      <c r="D1346" s="7" t="str">
        <f t="shared" si="42"/>
        <v/>
      </c>
      <c r="E1346" s="9" t="str">
        <f>IFERROR((SUMIF(Purchase!C:C,Report!A1346,Purchase!F:F)/B1346),"")</f>
        <v/>
      </c>
      <c r="F1346" s="12" t="str">
        <f t="shared" si="41"/>
        <v/>
      </c>
    </row>
    <row r="1347" spans="1:6" x14ac:dyDescent="0.25">
      <c r="A1347" s="6" t="str">
        <f t="array" ref="A1347">IFERROR(INDEX(Purchase!$C$2:$C$5002, MATCH(0, COUNTIF($A$1:A1346,Purchase!$C$2:$C$5002 ), 0)),"")</f>
        <v/>
      </c>
      <c r="B1347" s="7" t="str">
        <f>IF(SUMIF(Purchase!C:C,Report!A1347,Purchase!D:D)=0,"",SUMIF(Purchase!C:C,Report!A1347,Purchase!D:D))</f>
        <v/>
      </c>
      <c r="C1347" s="7" t="str">
        <f>IF(SUMIF(Used!C:C,Report!A1347,Used!D:D)=0,"",SUMIF(Used!C:C,Report!A1347,Used!D:D))</f>
        <v/>
      </c>
      <c r="D1347" s="7" t="str">
        <f t="shared" si="42"/>
        <v/>
      </c>
      <c r="E1347" s="9" t="str">
        <f>IFERROR((SUMIF(Purchase!C:C,Report!A1347,Purchase!F:F)/B1347),"")</f>
        <v/>
      </c>
      <c r="F1347" s="12" t="str">
        <f t="shared" ref="F1347:F1410" si="43">IFERROR(E1347*D1347,"")</f>
        <v/>
      </c>
    </row>
    <row r="1348" spans="1:6" x14ac:dyDescent="0.25">
      <c r="A1348" s="6" t="str">
        <f t="array" ref="A1348">IFERROR(INDEX(Purchase!$C$2:$C$5002, MATCH(0, COUNTIF($A$1:A1347,Purchase!$C$2:$C$5002 ), 0)),"")</f>
        <v/>
      </c>
      <c r="B1348" s="7" t="str">
        <f>IF(SUMIF(Purchase!C:C,Report!A1348,Purchase!D:D)=0,"",SUMIF(Purchase!C:C,Report!A1348,Purchase!D:D))</f>
        <v/>
      </c>
      <c r="C1348" s="7" t="str">
        <f>IF(SUMIF(Used!C:C,Report!A1348,Used!D:D)=0,"",SUMIF(Used!C:C,Report!A1348,Used!D:D))</f>
        <v/>
      </c>
      <c r="D1348" s="7" t="str">
        <f t="shared" si="42"/>
        <v/>
      </c>
      <c r="E1348" s="9" t="str">
        <f>IFERROR((SUMIF(Purchase!C:C,Report!A1348,Purchase!F:F)/B1348),"")</f>
        <v/>
      </c>
      <c r="F1348" s="12" t="str">
        <f t="shared" si="43"/>
        <v/>
      </c>
    </row>
    <row r="1349" spans="1:6" x14ac:dyDescent="0.25">
      <c r="A1349" s="6" t="str">
        <f t="array" ref="A1349">IFERROR(INDEX(Purchase!$C$2:$C$5002, MATCH(0, COUNTIF($A$1:A1348,Purchase!$C$2:$C$5002 ), 0)),"")</f>
        <v/>
      </c>
      <c r="B1349" s="7" t="str">
        <f>IF(SUMIF(Purchase!C:C,Report!A1349,Purchase!D:D)=0,"",SUMIF(Purchase!C:C,Report!A1349,Purchase!D:D))</f>
        <v/>
      </c>
      <c r="C1349" s="7" t="str">
        <f>IF(SUMIF(Used!C:C,Report!A1349,Used!D:D)=0,"",SUMIF(Used!C:C,Report!A1349,Used!D:D))</f>
        <v/>
      </c>
      <c r="D1349" s="7" t="str">
        <f t="shared" si="42"/>
        <v/>
      </c>
      <c r="E1349" s="9" t="str">
        <f>IFERROR((SUMIF(Purchase!C:C,Report!A1349,Purchase!F:F)/B1349),"")</f>
        <v/>
      </c>
      <c r="F1349" s="12" t="str">
        <f t="shared" si="43"/>
        <v/>
      </c>
    </row>
    <row r="1350" spans="1:6" x14ac:dyDescent="0.25">
      <c r="A1350" s="6" t="str">
        <f t="array" ref="A1350">IFERROR(INDEX(Purchase!$C$2:$C$5002, MATCH(0, COUNTIF($A$1:A1349,Purchase!$C$2:$C$5002 ), 0)),"")</f>
        <v/>
      </c>
      <c r="B1350" s="7" t="str">
        <f>IF(SUMIF(Purchase!C:C,Report!A1350,Purchase!D:D)=0,"",SUMIF(Purchase!C:C,Report!A1350,Purchase!D:D))</f>
        <v/>
      </c>
      <c r="C1350" s="7" t="str">
        <f>IF(SUMIF(Used!C:C,Report!A1350,Used!D:D)=0,"",SUMIF(Used!C:C,Report!A1350,Used!D:D))</f>
        <v/>
      </c>
      <c r="D1350" s="7" t="str">
        <f t="shared" si="42"/>
        <v/>
      </c>
      <c r="E1350" s="9" t="str">
        <f>IFERROR((SUMIF(Purchase!C:C,Report!A1350,Purchase!F:F)/B1350),"")</f>
        <v/>
      </c>
      <c r="F1350" s="12" t="str">
        <f t="shared" si="43"/>
        <v/>
      </c>
    </row>
    <row r="1351" spans="1:6" x14ac:dyDescent="0.25">
      <c r="A1351" s="6" t="str">
        <f t="array" ref="A1351">IFERROR(INDEX(Purchase!$C$2:$C$5002, MATCH(0, COUNTIF($A$1:A1350,Purchase!$C$2:$C$5002 ), 0)),"")</f>
        <v/>
      </c>
      <c r="B1351" s="7" t="str">
        <f>IF(SUMIF(Purchase!C:C,Report!A1351,Purchase!D:D)=0,"",SUMIF(Purchase!C:C,Report!A1351,Purchase!D:D))</f>
        <v/>
      </c>
      <c r="C1351" s="7" t="str">
        <f>IF(SUMIF(Used!C:C,Report!A1351,Used!D:D)=0,"",SUMIF(Used!C:C,Report!A1351,Used!D:D))</f>
        <v/>
      </c>
      <c r="D1351" s="7" t="str">
        <f t="shared" si="42"/>
        <v/>
      </c>
      <c r="E1351" s="9" t="str">
        <f>IFERROR((SUMIF(Purchase!C:C,Report!A1351,Purchase!F:F)/B1351),"")</f>
        <v/>
      </c>
      <c r="F1351" s="12" t="str">
        <f t="shared" si="43"/>
        <v/>
      </c>
    </row>
    <row r="1352" spans="1:6" x14ac:dyDescent="0.25">
      <c r="A1352" s="6" t="str">
        <f t="array" ref="A1352">IFERROR(INDEX(Purchase!$C$2:$C$5002, MATCH(0, COUNTIF($A$1:A1351,Purchase!$C$2:$C$5002 ), 0)),"")</f>
        <v/>
      </c>
      <c r="B1352" s="7" t="str">
        <f>IF(SUMIF(Purchase!C:C,Report!A1352,Purchase!D:D)=0,"",SUMIF(Purchase!C:C,Report!A1352,Purchase!D:D))</f>
        <v/>
      </c>
      <c r="C1352" s="7" t="str">
        <f>IF(SUMIF(Used!C:C,Report!A1352,Used!D:D)=0,"",SUMIF(Used!C:C,Report!A1352,Used!D:D))</f>
        <v/>
      </c>
      <c r="D1352" s="7" t="str">
        <f t="shared" si="42"/>
        <v/>
      </c>
      <c r="E1352" s="9" t="str">
        <f>IFERROR((SUMIF(Purchase!C:C,Report!A1352,Purchase!F:F)/B1352),"")</f>
        <v/>
      </c>
      <c r="F1352" s="12" t="str">
        <f t="shared" si="43"/>
        <v/>
      </c>
    </row>
    <row r="1353" spans="1:6" x14ac:dyDescent="0.25">
      <c r="A1353" s="6" t="str">
        <f t="array" ref="A1353">IFERROR(INDEX(Purchase!$C$2:$C$5002, MATCH(0, COUNTIF($A$1:A1352,Purchase!$C$2:$C$5002 ), 0)),"")</f>
        <v/>
      </c>
      <c r="B1353" s="7" t="str">
        <f>IF(SUMIF(Purchase!C:C,Report!A1353,Purchase!D:D)=0,"",SUMIF(Purchase!C:C,Report!A1353,Purchase!D:D))</f>
        <v/>
      </c>
      <c r="C1353" s="7" t="str">
        <f>IF(SUMIF(Used!C:C,Report!A1353,Used!D:D)=0,"",SUMIF(Used!C:C,Report!A1353,Used!D:D))</f>
        <v/>
      </c>
      <c r="D1353" s="7" t="str">
        <f t="shared" ref="D1353:D1416" si="44">IFERROR(B1353-C1353,"")</f>
        <v/>
      </c>
      <c r="E1353" s="9" t="str">
        <f>IFERROR((SUMIF(Purchase!C:C,Report!A1353,Purchase!F:F)/B1353),"")</f>
        <v/>
      </c>
      <c r="F1353" s="12" t="str">
        <f t="shared" si="43"/>
        <v/>
      </c>
    </row>
    <row r="1354" spans="1:6" x14ac:dyDescent="0.25">
      <c r="A1354" s="6" t="str">
        <f t="array" ref="A1354">IFERROR(INDEX(Purchase!$C$2:$C$5002, MATCH(0, COUNTIF($A$1:A1353,Purchase!$C$2:$C$5002 ), 0)),"")</f>
        <v/>
      </c>
      <c r="B1354" s="7" t="str">
        <f>IF(SUMIF(Purchase!C:C,Report!A1354,Purchase!D:D)=0,"",SUMIF(Purchase!C:C,Report!A1354,Purchase!D:D))</f>
        <v/>
      </c>
      <c r="C1354" s="7" t="str">
        <f>IF(SUMIF(Used!C:C,Report!A1354,Used!D:D)=0,"",SUMIF(Used!C:C,Report!A1354,Used!D:D))</f>
        <v/>
      </c>
      <c r="D1354" s="7" t="str">
        <f t="shared" si="44"/>
        <v/>
      </c>
      <c r="E1354" s="9" t="str">
        <f>IFERROR((SUMIF(Purchase!C:C,Report!A1354,Purchase!F:F)/B1354),"")</f>
        <v/>
      </c>
      <c r="F1354" s="12" t="str">
        <f t="shared" si="43"/>
        <v/>
      </c>
    </row>
    <row r="1355" spans="1:6" x14ac:dyDescent="0.25">
      <c r="A1355" s="6" t="str">
        <f t="array" ref="A1355">IFERROR(INDEX(Purchase!$C$2:$C$5002, MATCH(0, COUNTIF($A$1:A1354,Purchase!$C$2:$C$5002 ), 0)),"")</f>
        <v/>
      </c>
      <c r="B1355" s="7" t="str">
        <f>IF(SUMIF(Purchase!C:C,Report!A1355,Purchase!D:D)=0,"",SUMIF(Purchase!C:C,Report!A1355,Purchase!D:D))</f>
        <v/>
      </c>
      <c r="C1355" s="7" t="str">
        <f>IF(SUMIF(Used!C:C,Report!A1355,Used!D:D)=0,"",SUMIF(Used!C:C,Report!A1355,Used!D:D))</f>
        <v/>
      </c>
      <c r="D1355" s="7" t="str">
        <f t="shared" si="44"/>
        <v/>
      </c>
      <c r="E1355" s="9" t="str">
        <f>IFERROR((SUMIF(Purchase!C:C,Report!A1355,Purchase!F:F)/B1355),"")</f>
        <v/>
      </c>
      <c r="F1355" s="12" t="str">
        <f t="shared" si="43"/>
        <v/>
      </c>
    </row>
    <row r="1356" spans="1:6" x14ac:dyDescent="0.25">
      <c r="A1356" s="6" t="str">
        <f t="array" ref="A1356">IFERROR(INDEX(Purchase!$C$2:$C$5002, MATCH(0, COUNTIF($A$1:A1355,Purchase!$C$2:$C$5002 ), 0)),"")</f>
        <v/>
      </c>
      <c r="B1356" s="7" t="str">
        <f>IF(SUMIF(Purchase!C:C,Report!A1356,Purchase!D:D)=0,"",SUMIF(Purchase!C:C,Report!A1356,Purchase!D:D))</f>
        <v/>
      </c>
      <c r="C1356" s="7" t="str">
        <f>IF(SUMIF(Used!C:C,Report!A1356,Used!D:D)=0,"",SUMIF(Used!C:C,Report!A1356,Used!D:D))</f>
        <v/>
      </c>
      <c r="D1356" s="7" t="str">
        <f t="shared" si="44"/>
        <v/>
      </c>
      <c r="E1356" s="9" t="str">
        <f>IFERROR((SUMIF(Purchase!C:C,Report!A1356,Purchase!F:F)/B1356),"")</f>
        <v/>
      </c>
      <c r="F1356" s="12" t="str">
        <f t="shared" si="43"/>
        <v/>
      </c>
    </row>
    <row r="1357" spans="1:6" x14ac:dyDescent="0.25">
      <c r="A1357" s="6" t="str">
        <f t="array" ref="A1357">IFERROR(INDEX(Purchase!$C$2:$C$5002, MATCH(0, COUNTIF($A$1:A1356,Purchase!$C$2:$C$5002 ), 0)),"")</f>
        <v/>
      </c>
      <c r="B1357" s="7" t="str">
        <f>IF(SUMIF(Purchase!C:C,Report!A1357,Purchase!D:D)=0,"",SUMIF(Purchase!C:C,Report!A1357,Purchase!D:D))</f>
        <v/>
      </c>
      <c r="C1357" s="7" t="str">
        <f>IF(SUMIF(Used!C:C,Report!A1357,Used!D:D)=0,"",SUMIF(Used!C:C,Report!A1357,Used!D:D))</f>
        <v/>
      </c>
      <c r="D1357" s="7" t="str">
        <f t="shared" si="44"/>
        <v/>
      </c>
      <c r="E1357" s="9" t="str">
        <f>IFERROR((SUMIF(Purchase!C:C,Report!A1357,Purchase!F:F)/B1357),"")</f>
        <v/>
      </c>
      <c r="F1357" s="12" t="str">
        <f t="shared" si="43"/>
        <v/>
      </c>
    </row>
    <row r="1358" spans="1:6" x14ac:dyDescent="0.25">
      <c r="A1358" s="6" t="str">
        <f t="array" ref="A1358">IFERROR(INDEX(Purchase!$C$2:$C$5002, MATCH(0, COUNTIF($A$1:A1357,Purchase!$C$2:$C$5002 ), 0)),"")</f>
        <v/>
      </c>
      <c r="B1358" s="7" t="str">
        <f>IF(SUMIF(Purchase!C:C,Report!A1358,Purchase!D:D)=0,"",SUMIF(Purchase!C:C,Report!A1358,Purchase!D:D))</f>
        <v/>
      </c>
      <c r="C1358" s="7" t="str">
        <f>IF(SUMIF(Used!C:C,Report!A1358,Used!D:D)=0,"",SUMIF(Used!C:C,Report!A1358,Used!D:D))</f>
        <v/>
      </c>
      <c r="D1358" s="7" t="str">
        <f t="shared" si="44"/>
        <v/>
      </c>
      <c r="E1358" s="9" t="str">
        <f>IFERROR((SUMIF(Purchase!C:C,Report!A1358,Purchase!F:F)/B1358),"")</f>
        <v/>
      </c>
      <c r="F1358" s="12" t="str">
        <f t="shared" si="43"/>
        <v/>
      </c>
    </row>
    <row r="1359" spans="1:6" x14ac:dyDescent="0.25">
      <c r="A1359" s="6" t="str">
        <f t="array" ref="A1359">IFERROR(INDEX(Purchase!$C$2:$C$5002, MATCH(0, COUNTIF($A$1:A1358,Purchase!$C$2:$C$5002 ), 0)),"")</f>
        <v/>
      </c>
      <c r="B1359" s="7" t="str">
        <f>IF(SUMIF(Purchase!C:C,Report!A1359,Purchase!D:D)=0,"",SUMIF(Purchase!C:C,Report!A1359,Purchase!D:D))</f>
        <v/>
      </c>
      <c r="C1359" s="7" t="str">
        <f>IF(SUMIF(Used!C:C,Report!A1359,Used!D:D)=0,"",SUMIF(Used!C:C,Report!A1359,Used!D:D))</f>
        <v/>
      </c>
      <c r="D1359" s="7" t="str">
        <f t="shared" si="44"/>
        <v/>
      </c>
      <c r="E1359" s="9" t="str">
        <f>IFERROR((SUMIF(Purchase!C:C,Report!A1359,Purchase!F:F)/B1359),"")</f>
        <v/>
      </c>
      <c r="F1359" s="12" t="str">
        <f t="shared" si="43"/>
        <v/>
      </c>
    </row>
    <row r="1360" spans="1:6" x14ac:dyDescent="0.25">
      <c r="A1360" s="6" t="str">
        <f t="array" ref="A1360">IFERROR(INDEX(Purchase!$C$2:$C$5002, MATCH(0, COUNTIF($A$1:A1359,Purchase!$C$2:$C$5002 ), 0)),"")</f>
        <v/>
      </c>
      <c r="B1360" s="7" t="str">
        <f>IF(SUMIF(Purchase!C:C,Report!A1360,Purchase!D:D)=0,"",SUMIF(Purchase!C:C,Report!A1360,Purchase!D:D))</f>
        <v/>
      </c>
      <c r="C1360" s="7" t="str">
        <f>IF(SUMIF(Used!C:C,Report!A1360,Used!D:D)=0,"",SUMIF(Used!C:C,Report!A1360,Used!D:D))</f>
        <v/>
      </c>
      <c r="D1360" s="7" t="str">
        <f t="shared" si="44"/>
        <v/>
      </c>
      <c r="E1360" s="9" t="str">
        <f>IFERROR((SUMIF(Purchase!C:C,Report!A1360,Purchase!F:F)/B1360),"")</f>
        <v/>
      </c>
      <c r="F1360" s="12" t="str">
        <f t="shared" si="43"/>
        <v/>
      </c>
    </row>
    <row r="1361" spans="1:6" x14ac:dyDescent="0.25">
      <c r="A1361" s="6" t="str">
        <f t="array" ref="A1361">IFERROR(INDEX(Purchase!$C$2:$C$5002, MATCH(0, COUNTIF($A$1:A1360,Purchase!$C$2:$C$5002 ), 0)),"")</f>
        <v/>
      </c>
      <c r="B1361" s="7" t="str">
        <f>IF(SUMIF(Purchase!C:C,Report!A1361,Purchase!D:D)=0,"",SUMIF(Purchase!C:C,Report!A1361,Purchase!D:D))</f>
        <v/>
      </c>
      <c r="C1361" s="7" t="str">
        <f>IF(SUMIF(Used!C:C,Report!A1361,Used!D:D)=0,"",SUMIF(Used!C:C,Report!A1361,Used!D:D))</f>
        <v/>
      </c>
      <c r="D1361" s="7" t="str">
        <f t="shared" si="44"/>
        <v/>
      </c>
      <c r="E1361" s="9" t="str">
        <f>IFERROR((SUMIF(Purchase!C:C,Report!A1361,Purchase!F:F)/B1361),"")</f>
        <v/>
      </c>
      <c r="F1361" s="12" t="str">
        <f t="shared" si="43"/>
        <v/>
      </c>
    </row>
    <row r="1362" spans="1:6" x14ac:dyDescent="0.25">
      <c r="A1362" s="6" t="str">
        <f t="array" ref="A1362">IFERROR(INDEX(Purchase!$C$2:$C$5002, MATCH(0, COUNTIF($A$1:A1361,Purchase!$C$2:$C$5002 ), 0)),"")</f>
        <v/>
      </c>
      <c r="B1362" s="7" t="str">
        <f>IF(SUMIF(Purchase!C:C,Report!A1362,Purchase!D:D)=0,"",SUMIF(Purchase!C:C,Report!A1362,Purchase!D:D))</f>
        <v/>
      </c>
      <c r="C1362" s="7" t="str">
        <f>IF(SUMIF(Used!C:C,Report!A1362,Used!D:D)=0,"",SUMIF(Used!C:C,Report!A1362,Used!D:D))</f>
        <v/>
      </c>
      <c r="D1362" s="7" t="str">
        <f t="shared" si="44"/>
        <v/>
      </c>
      <c r="E1362" s="9" t="str">
        <f>IFERROR((SUMIF(Purchase!C:C,Report!A1362,Purchase!F:F)/B1362),"")</f>
        <v/>
      </c>
      <c r="F1362" s="12" t="str">
        <f t="shared" si="43"/>
        <v/>
      </c>
    </row>
    <row r="1363" spans="1:6" x14ac:dyDescent="0.25">
      <c r="A1363" s="6" t="str">
        <f t="array" ref="A1363">IFERROR(INDEX(Purchase!$C$2:$C$5002, MATCH(0, COUNTIF($A$1:A1362,Purchase!$C$2:$C$5002 ), 0)),"")</f>
        <v/>
      </c>
      <c r="B1363" s="7" t="str">
        <f>IF(SUMIF(Purchase!C:C,Report!A1363,Purchase!D:D)=0,"",SUMIF(Purchase!C:C,Report!A1363,Purchase!D:D))</f>
        <v/>
      </c>
      <c r="C1363" s="7" t="str">
        <f>IF(SUMIF(Used!C:C,Report!A1363,Used!D:D)=0,"",SUMIF(Used!C:C,Report!A1363,Used!D:D))</f>
        <v/>
      </c>
      <c r="D1363" s="7" t="str">
        <f t="shared" si="44"/>
        <v/>
      </c>
      <c r="E1363" s="9" t="str">
        <f>IFERROR((SUMIF(Purchase!C:C,Report!A1363,Purchase!F:F)/B1363),"")</f>
        <v/>
      </c>
      <c r="F1363" s="12" t="str">
        <f t="shared" si="43"/>
        <v/>
      </c>
    </row>
    <row r="1364" spans="1:6" x14ac:dyDescent="0.25">
      <c r="A1364" s="6" t="str">
        <f t="array" ref="A1364">IFERROR(INDEX(Purchase!$C$2:$C$5002, MATCH(0, COUNTIF($A$1:A1363,Purchase!$C$2:$C$5002 ), 0)),"")</f>
        <v/>
      </c>
      <c r="B1364" s="7" t="str">
        <f>IF(SUMIF(Purchase!C:C,Report!A1364,Purchase!D:D)=0,"",SUMIF(Purchase!C:C,Report!A1364,Purchase!D:D))</f>
        <v/>
      </c>
      <c r="C1364" s="7" t="str">
        <f>IF(SUMIF(Used!C:C,Report!A1364,Used!D:D)=0,"",SUMIF(Used!C:C,Report!A1364,Used!D:D))</f>
        <v/>
      </c>
      <c r="D1364" s="7" t="str">
        <f t="shared" si="44"/>
        <v/>
      </c>
      <c r="E1364" s="9" t="str">
        <f>IFERROR((SUMIF(Purchase!C:C,Report!A1364,Purchase!F:F)/B1364),"")</f>
        <v/>
      </c>
      <c r="F1364" s="12" t="str">
        <f t="shared" si="43"/>
        <v/>
      </c>
    </row>
    <row r="1365" spans="1:6" x14ac:dyDescent="0.25">
      <c r="A1365" s="6" t="str">
        <f t="array" ref="A1365">IFERROR(INDEX(Purchase!$C$2:$C$5002, MATCH(0, COUNTIF($A$1:A1364,Purchase!$C$2:$C$5002 ), 0)),"")</f>
        <v/>
      </c>
      <c r="B1365" s="7" t="str">
        <f>IF(SUMIF(Purchase!C:C,Report!A1365,Purchase!D:D)=0,"",SUMIF(Purchase!C:C,Report!A1365,Purchase!D:D))</f>
        <v/>
      </c>
      <c r="C1365" s="7" t="str">
        <f>IF(SUMIF(Used!C:C,Report!A1365,Used!D:D)=0,"",SUMIF(Used!C:C,Report!A1365,Used!D:D))</f>
        <v/>
      </c>
      <c r="D1365" s="7" t="str">
        <f t="shared" si="44"/>
        <v/>
      </c>
      <c r="E1365" s="9" t="str">
        <f>IFERROR((SUMIF(Purchase!C:C,Report!A1365,Purchase!F:F)/B1365),"")</f>
        <v/>
      </c>
      <c r="F1365" s="12" t="str">
        <f t="shared" si="43"/>
        <v/>
      </c>
    </row>
    <row r="1366" spans="1:6" x14ac:dyDescent="0.25">
      <c r="A1366" s="6" t="str">
        <f t="array" ref="A1366">IFERROR(INDEX(Purchase!$C$2:$C$5002, MATCH(0, COUNTIF($A$1:A1365,Purchase!$C$2:$C$5002 ), 0)),"")</f>
        <v/>
      </c>
      <c r="B1366" s="7" t="str">
        <f>IF(SUMIF(Purchase!C:C,Report!A1366,Purchase!D:D)=0,"",SUMIF(Purchase!C:C,Report!A1366,Purchase!D:D))</f>
        <v/>
      </c>
      <c r="C1366" s="7" t="str">
        <f>IF(SUMIF(Used!C:C,Report!A1366,Used!D:D)=0,"",SUMIF(Used!C:C,Report!A1366,Used!D:D))</f>
        <v/>
      </c>
      <c r="D1366" s="7" t="str">
        <f t="shared" si="44"/>
        <v/>
      </c>
      <c r="E1366" s="9" t="str">
        <f>IFERROR((SUMIF(Purchase!C:C,Report!A1366,Purchase!F:F)/B1366),"")</f>
        <v/>
      </c>
      <c r="F1366" s="12" t="str">
        <f t="shared" si="43"/>
        <v/>
      </c>
    </row>
    <row r="1367" spans="1:6" x14ac:dyDescent="0.25">
      <c r="A1367" s="6" t="str">
        <f t="array" ref="A1367">IFERROR(INDEX(Purchase!$C$2:$C$5002, MATCH(0, COUNTIF($A$1:A1366,Purchase!$C$2:$C$5002 ), 0)),"")</f>
        <v/>
      </c>
      <c r="B1367" s="7" t="str">
        <f>IF(SUMIF(Purchase!C:C,Report!A1367,Purchase!D:D)=0,"",SUMIF(Purchase!C:C,Report!A1367,Purchase!D:D))</f>
        <v/>
      </c>
      <c r="C1367" s="7" t="str">
        <f>IF(SUMIF(Used!C:C,Report!A1367,Used!D:D)=0,"",SUMIF(Used!C:C,Report!A1367,Used!D:D))</f>
        <v/>
      </c>
      <c r="D1367" s="7" t="str">
        <f t="shared" si="44"/>
        <v/>
      </c>
      <c r="E1367" s="9" t="str">
        <f>IFERROR((SUMIF(Purchase!C:C,Report!A1367,Purchase!F:F)/B1367),"")</f>
        <v/>
      </c>
      <c r="F1367" s="12" t="str">
        <f t="shared" si="43"/>
        <v/>
      </c>
    </row>
    <row r="1368" spans="1:6" x14ac:dyDescent="0.25">
      <c r="A1368" s="6" t="str">
        <f t="array" ref="A1368">IFERROR(INDEX(Purchase!$C$2:$C$5002, MATCH(0, COUNTIF($A$1:A1367,Purchase!$C$2:$C$5002 ), 0)),"")</f>
        <v/>
      </c>
      <c r="B1368" s="7" t="str">
        <f>IF(SUMIF(Purchase!C:C,Report!A1368,Purchase!D:D)=0,"",SUMIF(Purchase!C:C,Report!A1368,Purchase!D:D))</f>
        <v/>
      </c>
      <c r="C1368" s="7" t="str">
        <f>IF(SUMIF(Used!C:C,Report!A1368,Used!D:D)=0,"",SUMIF(Used!C:C,Report!A1368,Used!D:D))</f>
        <v/>
      </c>
      <c r="D1368" s="7" t="str">
        <f t="shared" si="44"/>
        <v/>
      </c>
      <c r="E1368" s="9" t="str">
        <f>IFERROR((SUMIF(Purchase!C:C,Report!A1368,Purchase!F:F)/B1368),"")</f>
        <v/>
      </c>
      <c r="F1368" s="12" t="str">
        <f t="shared" si="43"/>
        <v/>
      </c>
    </row>
    <row r="1369" spans="1:6" x14ac:dyDescent="0.25">
      <c r="A1369" s="6" t="str">
        <f t="array" ref="A1369">IFERROR(INDEX(Purchase!$C$2:$C$5002, MATCH(0, COUNTIF($A$1:A1368,Purchase!$C$2:$C$5002 ), 0)),"")</f>
        <v/>
      </c>
      <c r="B1369" s="7" t="str">
        <f>IF(SUMIF(Purchase!C:C,Report!A1369,Purchase!D:D)=0,"",SUMIF(Purchase!C:C,Report!A1369,Purchase!D:D))</f>
        <v/>
      </c>
      <c r="C1369" s="7" t="str">
        <f>IF(SUMIF(Used!C:C,Report!A1369,Used!D:D)=0,"",SUMIF(Used!C:C,Report!A1369,Used!D:D))</f>
        <v/>
      </c>
      <c r="D1369" s="7" t="str">
        <f t="shared" si="44"/>
        <v/>
      </c>
      <c r="E1369" s="9" t="str">
        <f>IFERROR((SUMIF(Purchase!C:C,Report!A1369,Purchase!F:F)/B1369),"")</f>
        <v/>
      </c>
      <c r="F1369" s="12" t="str">
        <f t="shared" si="43"/>
        <v/>
      </c>
    </row>
    <row r="1370" spans="1:6" x14ac:dyDescent="0.25">
      <c r="A1370" s="6" t="str">
        <f t="array" ref="A1370">IFERROR(INDEX(Purchase!$C$2:$C$5002, MATCH(0, COUNTIF($A$1:A1369,Purchase!$C$2:$C$5002 ), 0)),"")</f>
        <v/>
      </c>
      <c r="B1370" s="7" t="str">
        <f>IF(SUMIF(Purchase!C:C,Report!A1370,Purchase!D:D)=0,"",SUMIF(Purchase!C:C,Report!A1370,Purchase!D:D))</f>
        <v/>
      </c>
      <c r="C1370" s="7" t="str">
        <f>IF(SUMIF(Used!C:C,Report!A1370,Used!D:D)=0,"",SUMIF(Used!C:C,Report!A1370,Used!D:D))</f>
        <v/>
      </c>
      <c r="D1370" s="7" t="str">
        <f t="shared" si="44"/>
        <v/>
      </c>
      <c r="E1370" s="9" t="str">
        <f>IFERROR((SUMIF(Purchase!C:C,Report!A1370,Purchase!F:F)/B1370),"")</f>
        <v/>
      </c>
      <c r="F1370" s="12" t="str">
        <f t="shared" si="43"/>
        <v/>
      </c>
    </row>
    <row r="1371" spans="1:6" x14ac:dyDescent="0.25">
      <c r="A1371" s="6" t="str">
        <f t="array" ref="A1371">IFERROR(INDEX(Purchase!$C$2:$C$5002, MATCH(0, COUNTIF($A$1:A1370,Purchase!$C$2:$C$5002 ), 0)),"")</f>
        <v/>
      </c>
      <c r="B1371" s="7" t="str">
        <f>IF(SUMIF(Purchase!C:C,Report!A1371,Purchase!D:D)=0,"",SUMIF(Purchase!C:C,Report!A1371,Purchase!D:D))</f>
        <v/>
      </c>
      <c r="C1371" s="7" t="str">
        <f>IF(SUMIF(Used!C:C,Report!A1371,Used!D:D)=0,"",SUMIF(Used!C:C,Report!A1371,Used!D:D))</f>
        <v/>
      </c>
      <c r="D1371" s="7" t="str">
        <f t="shared" si="44"/>
        <v/>
      </c>
      <c r="E1371" s="9" t="str">
        <f>IFERROR((SUMIF(Purchase!C:C,Report!A1371,Purchase!F:F)/B1371),"")</f>
        <v/>
      </c>
      <c r="F1371" s="12" t="str">
        <f t="shared" si="43"/>
        <v/>
      </c>
    </row>
    <row r="1372" spans="1:6" x14ac:dyDescent="0.25">
      <c r="A1372" s="6" t="str">
        <f t="array" ref="A1372">IFERROR(INDEX(Purchase!$C$2:$C$5002, MATCH(0, COUNTIF($A$1:A1371,Purchase!$C$2:$C$5002 ), 0)),"")</f>
        <v/>
      </c>
      <c r="B1372" s="7" t="str">
        <f>IF(SUMIF(Purchase!C:C,Report!A1372,Purchase!D:D)=0,"",SUMIF(Purchase!C:C,Report!A1372,Purchase!D:D))</f>
        <v/>
      </c>
      <c r="C1372" s="7" t="str">
        <f>IF(SUMIF(Used!C:C,Report!A1372,Used!D:D)=0,"",SUMIF(Used!C:C,Report!A1372,Used!D:D))</f>
        <v/>
      </c>
      <c r="D1372" s="7" t="str">
        <f t="shared" si="44"/>
        <v/>
      </c>
      <c r="E1372" s="9" t="str">
        <f>IFERROR((SUMIF(Purchase!C:C,Report!A1372,Purchase!F:F)/B1372),"")</f>
        <v/>
      </c>
      <c r="F1372" s="12" t="str">
        <f t="shared" si="43"/>
        <v/>
      </c>
    </row>
    <row r="1373" spans="1:6" x14ac:dyDescent="0.25">
      <c r="A1373" s="6" t="str">
        <f t="array" ref="A1373">IFERROR(INDEX(Purchase!$C$2:$C$5002, MATCH(0, COUNTIF($A$1:A1372,Purchase!$C$2:$C$5002 ), 0)),"")</f>
        <v/>
      </c>
      <c r="B1373" s="7" t="str">
        <f>IF(SUMIF(Purchase!C:C,Report!A1373,Purchase!D:D)=0,"",SUMIF(Purchase!C:C,Report!A1373,Purchase!D:D))</f>
        <v/>
      </c>
      <c r="C1373" s="7" t="str">
        <f>IF(SUMIF(Used!C:C,Report!A1373,Used!D:D)=0,"",SUMIF(Used!C:C,Report!A1373,Used!D:D))</f>
        <v/>
      </c>
      <c r="D1373" s="7" t="str">
        <f t="shared" si="44"/>
        <v/>
      </c>
      <c r="E1373" s="9" t="str">
        <f>IFERROR((SUMIF(Purchase!C:C,Report!A1373,Purchase!F:F)/B1373),"")</f>
        <v/>
      </c>
      <c r="F1373" s="12" t="str">
        <f t="shared" si="43"/>
        <v/>
      </c>
    </row>
    <row r="1374" spans="1:6" x14ac:dyDescent="0.25">
      <c r="A1374" s="6" t="str">
        <f t="array" ref="A1374">IFERROR(INDEX(Purchase!$C$2:$C$5002, MATCH(0, COUNTIF($A$1:A1373,Purchase!$C$2:$C$5002 ), 0)),"")</f>
        <v/>
      </c>
      <c r="B1374" s="7" t="str">
        <f>IF(SUMIF(Purchase!C:C,Report!A1374,Purchase!D:D)=0,"",SUMIF(Purchase!C:C,Report!A1374,Purchase!D:D))</f>
        <v/>
      </c>
      <c r="C1374" s="7" t="str">
        <f>IF(SUMIF(Used!C:C,Report!A1374,Used!D:D)=0,"",SUMIF(Used!C:C,Report!A1374,Used!D:D))</f>
        <v/>
      </c>
      <c r="D1374" s="7" t="str">
        <f t="shared" si="44"/>
        <v/>
      </c>
      <c r="E1374" s="9" t="str">
        <f>IFERROR((SUMIF(Purchase!C:C,Report!A1374,Purchase!F:F)/B1374),"")</f>
        <v/>
      </c>
      <c r="F1374" s="12" t="str">
        <f t="shared" si="43"/>
        <v/>
      </c>
    </row>
    <row r="1375" spans="1:6" x14ac:dyDescent="0.25">
      <c r="A1375" s="6" t="str">
        <f t="array" ref="A1375">IFERROR(INDEX(Purchase!$C$2:$C$5002, MATCH(0, COUNTIF($A$1:A1374,Purchase!$C$2:$C$5002 ), 0)),"")</f>
        <v/>
      </c>
      <c r="B1375" s="7" t="str">
        <f>IF(SUMIF(Purchase!C:C,Report!A1375,Purchase!D:D)=0,"",SUMIF(Purchase!C:C,Report!A1375,Purchase!D:D))</f>
        <v/>
      </c>
      <c r="C1375" s="7" t="str">
        <f>IF(SUMIF(Used!C:C,Report!A1375,Used!D:D)=0,"",SUMIF(Used!C:C,Report!A1375,Used!D:D))</f>
        <v/>
      </c>
      <c r="D1375" s="7" t="str">
        <f t="shared" si="44"/>
        <v/>
      </c>
      <c r="E1375" s="9" t="str">
        <f>IFERROR((SUMIF(Purchase!C:C,Report!A1375,Purchase!F:F)/B1375),"")</f>
        <v/>
      </c>
      <c r="F1375" s="12" t="str">
        <f t="shared" si="43"/>
        <v/>
      </c>
    </row>
    <row r="1376" spans="1:6" x14ac:dyDescent="0.25">
      <c r="A1376" s="6" t="str">
        <f t="array" ref="A1376">IFERROR(INDEX(Purchase!$C$2:$C$5002, MATCH(0, COUNTIF($A$1:A1375,Purchase!$C$2:$C$5002 ), 0)),"")</f>
        <v/>
      </c>
      <c r="B1376" s="7" t="str">
        <f>IF(SUMIF(Purchase!C:C,Report!A1376,Purchase!D:D)=0,"",SUMIF(Purchase!C:C,Report!A1376,Purchase!D:D))</f>
        <v/>
      </c>
      <c r="C1376" s="7" t="str">
        <f>IF(SUMIF(Used!C:C,Report!A1376,Used!D:D)=0,"",SUMIF(Used!C:C,Report!A1376,Used!D:D))</f>
        <v/>
      </c>
      <c r="D1376" s="7" t="str">
        <f t="shared" si="44"/>
        <v/>
      </c>
      <c r="E1376" s="9" t="str">
        <f>IFERROR((SUMIF(Purchase!C:C,Report!A1376,Purchase!F:F)/B1376),"")</f>
        <v/>
      </c>
      <c r="F1376" s="12" t="str">
        <f t="shared" si="43"/>
        <v/>
      </c>
    </row>
    <row r="1377" spans="1:6" x14ac:dyDescent="0.25">
      <c r="A1377" s="6" t="str">
        <f t="array" ref="A1377">IFERROR(INDEX(Purchase!$C$2:$C$5002, MATCH(0, COUNTIF($A$1:A1376,Purchase!$C$2:$C$5002 ), 0)),"")</f>
        <v/>
      </c>
      <c r="B1377" s="7" t="str">
        <f>IF(SUMIF(Purchase!C:C,Report!A1377,Purchase!D:D)=0,"",SUMIF(Purchase!C:C,Report!A1377,Purchase!D:D))</f>
        <v/>
      </c>
      <c r="C1377" s="7" t="str">
        <f>IF(SUMIF(Used!C:C,Report!A1377,Used!D:D)=0,"",SUMIF(Used!C:C,Report!A1377,Used!D:D))</f>
        <v/>
      </c>
      <c r="D1377" s="7" t="str">
        <f t="shared" si="44"/>
        <v/>
      </c>
      <c r="E1377" s="9" t="str">
        <f>IFERROR((SUMIF(Purchase!C:C,Report!A1377,Purchase!F:F)/B1377),"")</f>
        <v/>
      </c>
      <c r="F1377" s="12" t="str">
        <f t="shared" si="43"/>
        <v/>
      </c>
    </row>
    <row r="1378" spans="1:6" x14ac:dyDescent="0.25">
      <c r="A1378" s="6" t="str">
        <f t="array" ref="A1378">IFERROR(INDEX(Purchase!$C$2:$C$5002, MATCH(0, COUNTIF($A$1:A1377,Purchase!$C$2:$C$5002 ), 0)),"")</f>
        <v/>
      </c>
      <c r="B1378" s="7" t="str">
        <f>IF(SUMIF(Purchase!C:C,Report!A1378,Purchase!D:D)=0,"",SUMIF(Purchase!C:C,Report!A1378,Purchase!D:D))</f>
        <v/>
      </c>
      <c r="C1378" s="7" t="str">
        <f>IF(SUMIF(Used!C:C,Report!A1378,Used!D:D)=0,"",SUMIF(Used!C:C,Report!A1378,Used!D:D))</f>
        <v/>
      </c>
      <c r="D1378" s="7" t="str">
        <f t="shared" si="44"/>
        <v/>
      </c>
      <c r="E1378" s="9" t="str">
        <f>IFERROR((SUMIF(Purchase!C:C,Report!A1378,Purchase!F:F)/B1378),"")</f>
        <v/>
      </c>
      <c r="F1378" s="12" t="str">
        <f t="shared" si="43"/>
        <v/>
      </c>
    </row>
    <row r="1379" spans="1:6" x14ac:dyDescent="0.25">
      <c r="A1379" s="6" t="str">
        <f t="array" ref="A1379">IFERROR(INDEX(Purchase!$C$2:$C$5002, MATCH(0, COUNTIF($A$1:A1378,Purchase!$C$2:$C$5002 ), 0)),"")</f>
        <v/>
      </c>
      <c r="B1379" s="7" t="str">
        <f>IF(SUMIF(Purchase!C:C,Report!A1379,Purchase!D:D)=0,"",SUMIF(Purchase!C:C,Report!A1379,Purchase!D:D))</f>
        <v/>
      </c>
      <c r="C1379" s="7" t="str">
        <f>IF(SUMIF(Used!C:C,Report!A1379,Used!D:D)=0,"",SUMIF(Used!C:C,Report!A1379,Used!D:D))</f>
        <v/>
      </c>
      <c r="D1379" s="7" t="str">
        <f t="shared" si="44"/>
        <v/>
      </c>
      <c r="E1379" s="9" t="str">
        <f>IFERROR((SUMIF(Purchase!C:C,Report!A1379,Purchase!F:F)/B1379),"")</f>
        <v/>
      </c>
      <c r="F1379" s="12" t="str">
        <f t="shared" si="43"/>
        <v/>
      </c>
    </row>
    <row r="1380" spans="1:6" x14ac:dyDescent="0.25">
      <c r="A1380" s="6" t="str">
        <f t="array" ref="A1380">IFERROR(INDEX(Purchase!$C$2:$C$5002, MATCH(0, COUNTIF($A$1:A1379,Purchase!$C$2:$C$5002 ), 0)),"")</f>
        <v/>
      </c>
      <c r="B1380" s="7" t="str">
        <f>IF(SUMIF(Purchase!C:C,Report!A1380,Purchase!D:D)=0,"",SUMIF(Purchase!C:C,Report!A1380,Purchase!D:D))</f>
        <v/>
      </c>
      <c r="C1380" s="7" t="str">
        <f>IF(SUMIF(Used!C:C,Report!A1380,Used!D:D)=0,"",SUMIF(Used!C:C,Report!A1380,Used!D:D))</f>
        <v/>
      </c>
      <c r="D1380" s="7" t="str">
        <f t="shared" si="44"/>
        <v/>
      </c>
      <c r="E1380" s="9" t="str">
        <f>IFERROR((SUMIF(Purchase!C:C,Report!A1380,Purchase!F:F)/B1380),"")</f>
        <v/>
      </c>
      <c r="F1380" s="12" t="str">
        <f t="shared" si="43"/>
        <v/>
      </c>
    </row>
    <row r="1381" spans="1:6" x14ac:dyDescent="0.25">
      <c r="A1381" s="6" t="str">
        <f t="array" ref="A1381">IFERROR(INDEX(Purchase!$C$2:$C$5002, MATCH(0, COUNTIF($A$1:A1380,Purchase!$C$2:$C$5002 ), 0)),"")</f>
        <v/>
      </c>
      <c r="B1381" s="7" t="str">
        <f>IF(SUMIF(Purchase!C:C,Report!A1381,Purchase!D:D)=0,"",SUMIF(Purchase!C:C,Report!A1381,Purchase!D:D))</f>
        <v/>
      </c>
      <c r="C1381" s="7" t="str">
        <f>IF(SUMIF(Used!C:C,Report!A1381,Used!D:D)=0,"",SUMIF(Used!C:C,Report!A1381,Used!D:D))</f>
        <v/>
      </c>
      <c r="D1381" s="7" t="str">
        <f t="shared" si="44"/>
        <v/>
      </c>
      <c r="E1381" s="9" t="str">
        <f>IFERROR((SUMIF(Purchase!C:C,Report!A1381,Purchase!F:F)/B1381),"")</f>
        <v/>
      </c>
      <c r="F1381" s="12" t="str">
        <f t="shared" si="43"/>
        <v/>
      </c>
    </row>
    <row r="1382" spans="1:6" x14ac:dyDescent="0.25">
      <c r="A1382" s="6" t="str">
        <f t="array" ref="A1382">IFERROR(INDEX(Purchase!$C$2:$C$5002, MATCH(0, COUNTIF($A$1:A1381,Purchase!$C$2:$C$5002 ), 0)),"")</f>
        <v/>
      </c>
      <c r="B1382" s="7" t="str">
        <f>IF(SUMIF(Purchase!C:C,Report!A1382,Purchase!D:D)=0,"",SUMIF(Purchase!C:C,Report!A1382,Purchase!D:D))</f>
        <v/>
      </c>
      <c r="C1382" s="7" t="str">
        <f>IF(SUMIF(Used!C:C,Report!A1382,Used!D:D)=0,"",SUMIF(Used!C:C,Report!A1382,Used!D:D))</f>
        <v/>
      </c>
      <c r="D1382" s="7" t="str">
        <f t="shared" si="44"/>
        <v/>
      </c>
      <c r="E1382" s="9" t="str">
        <f>IFERROR((SUMIF(Purchase!C:C,Report!A1382,Purchase!F:F)/B1382),"")</f>
        <v/>
      </c>
      <c r="F1382" s="12" t="str">
        <f t="shared" si="43"/>
        <v/>
      </c>
    </row>
    <row r="1383" spans="1:6" x14ac:dyDescent="0.25">
      <c r="A1383" s="6" t="str">
        <f t="array" ref="A1383">IFERROR(INDEX(Purchase!$C$2:$C$5002, MATCH(0, COUNTIF($A$1:A1382,Purchase!$C$2:$C$5002 ), 0)),"")</f>
        <v/>
      </c>
      <c r="B1383" s="7" t="str">
        <f>IF(SUMIF(Purchase!C:C,Report!A1383,Purchase!D:D)=0,"",SUMIF(Purchase!C:C,Report!A1383,Purchase!D:D))</f>
        <v/>
      </c>
      <c r="C1383" s="7" t="str">
        <f>IF(SUMIF(Used!C:C,Report!A1383,Used!D:D)=0,"",SUMIF(Used!C:C,Report!A1383,Used!D:D))</f>
        <v/>
      </c>
      <c r="D1383" s="7" t="str">
        <f t="shared" si="44"/>
        <v/>
      </c>
      <c r="E1383" s="9" t="str">
        <f>IFERROR((SUMIF(Purchase!C:C,Report!A1383,Purchase!F:F)/B1383),"")</f>
        <v/>
      </c>
      <c r="F1383" s="12" t="str">
        <f t="shared" si="43"/>
        <v/>
      </c>
    </row>
    <row r="1384" spans="1:6" x14ac:dyDescent="0.25">
      <c r="A1384" s="6" t="str">
        <f t="array" ref="A1384">IFERROR(INDEX(Purchase!$C$2:$C$5002, MATCH(0, COUNTIF($A$1:A1383,Purchase!$C$2:$C$5002 ), 0)),"")</f>
        <v/>
      </c>
      <c r="B1384" s="7" t="str">
        <f>IF(SUMIF(Purchase!C:C,Report!A1384,Purchase!D:D)=0,"",SUMIF(Purchase!C:C,Report!A1384,Purchase!D:D))</f>
        <v/>
      </c>
      <c r="C1384" s="7" t="str">
        <f>IF(SUMIF(Used!C:C,Report!A1384,Used!D:D)=0,"",SUMIF(Used!C:C,Report!A1384,Used!D:D))</f>
        <v/>
      </c>
      <c r="D1384" s="7" t="str">
        <f t="shared" si="44"/>
        <v/>
      </c>
      <c r="E1384" s="9" t="str">
        <f>IFERROR((SUMIF(Purchase!C:C,Report!A1384,Purchase!F:F)/B1384),"")</f>
        <v/>
      </c>
      <c r="F1384" s="12" t="str">
        <f t="shared" si="43"/>
        <v/>
      </c>
    </row>
    <row r="1385" spans="1:6" x14ac:dyDescent="0.25">
      <c r="A1385" s="6" t="str">
        <f t="array" ref="A1385">IFERROR(INDEX(Purchase!$C$2:$C$5002, MATCH(0, COUNTIF($A$1:A1384,Purchase!$C$2:$C$5002 ), 0)),"")</f>
        <v/>
      </c>
      <c r="B1385" s="7" t="str">
        <f>IF(SUMIF(Purchase!C:C,Report!A1385,Purchase!D:D)=0,"",SUMIF(Purchase!C:C,Report!A1385,Purchase!D:D))</f>
        <v/>
      </c>
      <c r="C1385" s="7" t="str">
        <f>IF(SUMIF(Used!C:C,Report!A1385,Used!D:D)=0,"",SUMIF(Used!C:C,Report!A1385,Used!D:D))</f>
        <v/>
      </c>
      <c r="D1385" s="7" t="str">
        <f t="shared" si="44"/>
        <v/>
      </c>
      <c r="E1385" s="9" t="str">
        <f>IFERROR((SUMIF(Purchase!C:C,Report!A1385,Purchase!F:F)/B1385),"")</f>
        <v/>
      </c>
      <c r="F1385" s="12" t="str">
        <f t="shared" si="43"/>
        <v/>
      </c>
    </row>
    <row r="1386" spans="1:6" x14ac:dyDescent="0.25">
      <c r="A1386" s="6" t="str">
        <f t="array" ref="A1386">IFERROR(INDEX(Purchase!$C$2:$C$5002, MATCH(0, COUNTIF($A$1:A1385,Purchase!$C$2:$C$5002 ), 0)),"")</f>
        <v/>
      </c>
      <c r="B1386" s="7" t="str">
        <f>IF(SUMIF(Purchase!C:C,Report!A1386,Purchase!D:D)=0,"",SUMIF(Purchase!C:C,Report!A1386,Purchase!D:D))</f>
        <v/>
      </c>
      <c r="C1386" s="7" t="str">
        <f>IF(SUMIF(Used!C:C,Report!A1386,Used!D:D)=0,"",SUMIF(Used!C:C,Report!A1386,Used!D:D))</f>
        <v/>
      </c>
      <c r="D1386" s="7" t="str">
        <f t="shared" si="44"/>
        <v/>
      </c>
      <c r="E1386" s="9" t="str">
        <f>IFERROR((SUMIF(Purchase!C:C,Report!A1386,Purchase!F:F)/B1386),"")</f>
        <v/>
      </c>
      <c r="F1386" s="12" t="str">
        <f t="shared" si="43"/>
        <v/>
      </c>
    </row>
    <row r="1387" spans="1:6" x14ac:dyDescent="0.25">
      <c r="A1387" s="6" t="str">
        <f t="array" ref="A1387">IFERROR(INDEX(Purchase!$C$2:$C$5002, MATCH(0, COUNTIF($A$1:A1386,Purchase!$C$2:$C$5002 ), 0)),"")</f>
        <v/>
      </c>
      <c r="B1387" s="7" t="str">
        <f>IF(SUMIF(Purchase!C:C,Report!A1387,Purchase!D:D)=0,"",SUMIF(Purchase!C:C,Report!A1387,Purchase!D:D))</f>
        <v/>
      </c>
      <c r="C1387" s="7" t="str">
        <f>IF(SUMIF(Used!C:C,Report!A1387,Used!D:D)=0,"",SUMIF(Used!C:C,Report!A1387,Used!D:D))</f>
        <v/>
      </c>
      <c r="D1387" s="7" t="str">
        <f t="shared" si="44"/>
        <v/>
      </c>
      <c r="E1387" s="9" t="str">
        <f>IFERROR((SUMIF(Purchase!C:C,Report!A1387,Purchase!F:F)/B1387),"")</f>
        <v/>
      </c>
      <c r="F1387" s="12" t="str">
        <f t="shared" si="43"/>
        <v/>
      </c>
    </row>
    <row r="1388" spans="1:6" x14ac:dyDescent="0.25">
      <c r="A1388" s="6" t="str">
        <f t="array" ref="A1388">IFERROR(INDEX(Purchase!$C$2:$C$5002, MATCH(0, COUNTIF($A$1:A1387,Purchase!$C$2:$C$5002 ), 0)),"")</f>
        <v/>
      </c>
      <c r="B1388" s="7" t="str">
        <f>IF(SUMIF(Purchase!C:C,Report!A1388,Purchase!D:D)=0,"",SUMIF(Purchase!C:C,Report!A1388,Purchase!D:D))</f>
        <v/>
      </c>
      <c r="C1388" s="7" t="str">
        <f>IF(SUMIF(Used!C:C,Report!A1388,Used!D:D)=0,"",SUMIF(Used!C:C,Report!A1388,Used!D:D))</f>
        <v/>
      </c>
      <c r="D1388" s="7" t="str">
        <f t="shared" si="44"/>
        <v/>
      </c>
      <c r="E1388" s="9" t="str">
        <f>IFERROR((SUMIF(Purchase!C:C,Report!A1388,Purchase!F:F)/B1388),"")</f>
        <v/>
      </c>
      <c r="F1388" s="12" t="str">
        <f t="shared" si="43"/>
        <v/>
      </c>
    </row>
    <row r="1389" spans="1:6" x14ac:dyDescent="0.25">
      <c r="A1389" s="6" t="str">
        <f t="array" ref="A1389">IFERROR(INDEX(Purchase!$C$2:$C$5002, MATCH(0, COUNTIF($A$1:A1388,Purchase!$C$2:$C$5002 ), 0)),"")</f>
        <v/>
      </c>
      <c r="B1389" s="7" t="str">
        <f>IF(SUMIF(Purchase!C:C,Report!A1389,Purchase!D:D)=0,"",SUMIF(Purchase!C:C,Report!A1389,Purchase!D:D))</f>
        <v/>
      </c>
      <c r="C1389" s="7" t="str">
        <f>IF(SUMIF(Used!C:C,Report!A1389,Used!D:D)=0,"",SUMIF(Used!C:C,Report!A1389,Used!D:D))</f>
        <v/>
      </c>
      <c r="D1389" s="7" t="str">
        <f t="shared" si="44"/>
        <v/>
      </c>
      <c r="E1389" s="9" t="str">
        <f>IFERROR((SUMIF(Purchase!C:C,Report!A1389,Purchase!F:F)/B1389),"")</f>
        <v/>
      </c>
      <c r="F1389" s="12" t="str">
        <f t="shared" si="43"/>
        <v/>
      </c>
    </row>
    <row r="1390" spans="1:6" x14ac:dyDescent="0.25">
      <c r="A1390" s="6" t="str">
        <f t="array" ref="A1390">IFERROR(INDEX(Purchase!$C$2:$C$5002, MATCH(0, COUNTIF($A$1:A1389,Purchase!$C$2:$C$5002 ), 0)),"")</f>
        <v/>
      </c>
      <c r="B1390" s="7" t="str">
        <f>IF(SUMIF(Purchase!C:C,Report!A1390,Purchase!D:D)=0,"",SUMIF(Purchase!C:C,Report!A1390,Purchase!D:D))</f>
        <v/>
      </c>
      <c r="C1390" s="7" t="str">
        <f>IF(SUMIF(Used!C:C,Report!A1390,Used!D:D)=0,"",SUMIF(Used!C:C,Report!A1390,Used!D:D))</f>
        <v/>
      </c>
      <c r="D1390" s="7" t="str">
        <f t="shared" si="44"/>
        <v/>
      </c>
      <c r="E1390" s="9" t="str">
        <f>IFERROR((SUMIF(Purchase!C:C,Report!A1390,Purchase!F:F)/B1390),"")</f>
        <v/>
      </c>
      <c r="F1390" s="12" t="str">
        <f t="shared" si="43"/>
        <v/>
      </c>
    </row>
    <row r="1391" spans="1:6" x14ac:dyDescent="0.25">
      <c r="A1391" s="6" t="str">
        <f t="array" ref="A1391">IFERROR(INDEX(Purchase!$C$2:$C$5002, MATCH(0, COUNTIF($A$1:A1390,Purchase!$C$2:$C$5002 ), 0)),"")</f>
        <v/>
      </c>
      <c r="B1391" s="7" t="str">
        <f>IF(SUMIF(Purchase!C:C,Report!A1391,Purchase!D:D)=0,"",SUMIF(Purchase!C:C,Report!A1391,Purchase!D:D))</f>
        <v/>
      </c>
      <c r="C1391" s="7" t="str">
        <f>IF(SUMIF(Used!C:C,Report!A1391,Used!D:D)=0,"",SUMIF(Used!C:C,Report!A1391,Used!D:D))</f>
        <v/>
      </c>
      <c r="D1391" s="7" t="str">
        <f t="shared" si="44"/>
        <v/>
      </c>
      <c r="E1391" s="9" t="str">
        <f>IFERROR((SUMIF(Purchase!C:C,Report!A1391,Purchase!F:F)/B1391),"")</f>
        <v/>
      </c>
      <c r="F1391" s="12" t="str">
        <f t="shared" si="43"/>
        <v/>
      </c>
    </row>
    <row r="1392" spans="1:6" x14ac:dyDescent="0.25">
      <c r="A1392" s="6" t="str">
        <f t="array" ref="A1392">IFERROR(INDEX(Purchase!$C$2:$C$5002, MATCH(0, COUNTIF($A$1:A1391,Purchase!$C$2:$C$5002 ), 0)),"")</f>
        <v/>
      </c>
      <c r="B1392" s="7" t="str">
        <f>IF(SUMIF(Purchase!C:C,Report!A1392,Purchase!D:D)=0,"",SUMIF(Purchase!C:C,Report!A1392,Purchase!D:D))</f>
        <v/>
      </c>
      <c r="C1392" s="7" t="str">
        <f>IF(SUMIF(Used!C:C,Report!A1392,Used!D:D)=0,"",SUMIF(Used!C:C,Report!A1392,Used!D:D))</f>
        <v/>
      </c>
      <c r="D1392" s="7" t="str">
        <f t="shared" si="44"/>
        <v/>
      </c>
      <c r="E1392" s="9" t="str">
        <f>IFERROR((SUMIF(Purchase!C:C,Report!A1392,Purchase!F:F)/B1392),"")</f>
        <v/>
      </c>
      <c r="F1392" s="12" t="str">
        <f t="shared" si="43"/>
        <v/>
      </c>
    </row>
    <row r="1393" spans="1:6" x14ac:dyDescent="0.25">
      <c r="A1393" s="6" t="str">
        <f t="array" ref="A1393">IFERROR(INDEX(Purchase!$C$2:$C$5002, MATCH(0, COUNTIF($A$1:A1392,Purchase!$C$2:$C$5002 ), 0)),"")</f>
        <v/>
      </c>
      <c r="B1393" s="7" t="str">
        <f>IF(SUMIF(Purchase!C:C,Report!A1393,Purchase!D:D)=0,"",SUMIF(Purchase!C:C,Report!A1393,Purchase!D:D))</f>
        <v/>
      </c>
      <c r="C1393" s="7" t="str">
        <f>IF(SUMIF(Used!C:C,Report!A1393,Used!D:D)=0,"",SUMIF(Used!C:C,Report!A1393,Used!D:D))</f>
        <v/>
      </c>
      <c r="D1393" s="7" t="str">
        <f t="shared" si="44"/>
        <v/>
      </c>
      <c r="E1393" s="9" t="str">
        <f>IFERROR((SUMIF(Purchase!C:C,Report!A1393,Purchase!F:F)/B1393),"")</f>
        <v/>
      </c>
      <c r="F1393" s="12" t="str">
        <f t="shared" si="43"/>
        <v/>
      </c>
    </row>
    <row r="1394" spans="1:6" x14ac:dyDescent="0.25">
      <c r="A1394" s="6" t="str">
        <f t="array" ref="A1394">IFERROR(INDEX(Purchase!$C$2:$C$5002, MATCH(0, COUNTIF($A$1:A1393,Purchase!$C$2:$C$5002 ), 0)),"")</f>
        <v/>
      </c>
      <c r="B1394" s="7" t="str">
        <f>IF(SUMIF(Purchase!C:C,Report!A1394,Purchase!D:D)=0,"",SUMIF(Purchase!C:C,Report!A1394,Purchase!D:D))</f>
        <v/>
      </c>
      <c r="C1394" s="7" t="str">
        <f>IF(SUMIF(Used!C:C,Report!A1394,Used!D:D)=0,"",SUMIF(Used!C:C,Report!A1394,Used!D:D))</f>
        <v/>
      </c>
      <c r="D1394" s="7" t="str">
        <f t="shared" si="44"/>
        <v/>
      </c>
      <c r="E1394" s="9" t="str">
        <f>IFERROR((SUMIF(Purchase!C:C,Report!A1394,Purchase!F:F)/B1394),"")</f>
        <v/>
      </c>
      <c r="F1394" s="12" t="str">
        <f t="shared" si="43"/>
        <v/>
      </c>
    </row>
    <row r="1395" spans="1:6" x14ac:dyDescent="0.25">
      <c r="A1395" s="6" t="str">
        <f t="array" ref="A1395">IFERROR(INDEX(Purchase!$C$2:$C$5002, MATCH(0, COUNTIF($A$1:A1394,Purchase!$C$2:$C$5002 ), 0)),"")</f>
        <v/>
      </c>
      <c r="B1395" s="7" t="str">
        <f>IF(SUMIF(Purchase!C:C,Report!A1395,Purchase!D:D)=0,"",SUMIF(Purchase!C:C,Report!A1395,Purchase!D:D))</f>
        <v/>
      </c>
      <c r="C1395" s="7" t="str">
        <f>IF(SUMIF(Used!C:C,Report!A1395,Used!D:D)=0,"",SUMIF(Used!C:C,Report!A1395,Used!D:D))</f>
        <v/>
      </c>
      <c r="D1395" s="7" t="str">
        <f t="shared" si="44"/>
        <v/>
      </c>
      <c r="E1395" s="9" t="str">
        <f>IFERROR((SUMIF(Purchase!C:C,Report!A1395,Purchase!F:F)/B1395),"")</f>
        <v/>
      </c>
      <c r="F1395" s="12" t="str">
        <f t="shared" si="43"/>
        <v/>
      </c>
    </row>
    <row r="1396" spans="1:6" x14ac:dyDescent="0.25">
      <c r="A1396" s="6" t="str">
        <f t="array" ref="A1396">IFERROR(INDEX(Purchase!$C$2:$C$5002, MATCH(0, COUNTIF($A$1:A1395,Purchase!$C$2:$C$5002 ), 0)),"")</f>
        <v/>
      </c>
      <c r="B1396" s="7" t="str">
        <f>IF(SUMIF(Purchase!C:C,Report!A1396,Purchase!D:D)=0,"",SUMIF(Purchase!C:C,Report!A1396,Purchase!D:D))</f>
        <v/>
      </c>
      <c r="C1396" s="7" t="str">
        <f>IF(SUMIF(Used!C:C,Report!A1396,Used!D:D)=0,"",SUMIF(Used!C:C,Report!A1396,Used!D:D))</f>
        <v/>
      </c>
      <c r="D1396" s="7" t="str">
        <f t="shared" si="44"/>
        <v/>
      </c>
      <c r="E1396" s="9" t="str">
        <f>IFERROR((SUMIF(Purchase!C:C,Report!A1396,Purchase!F:F)/B1396),"")</f>
        <v/>
      </c>
      <c r="F1396" s="12" t="str">
        <f t="shared" si="43"/>
        <v/>
      </c>
    </row>
    <row r="1397" spans="1:6" x14ac:dyDescent="0.25">
      <c r="A1397" s="6" t="str">
        <f t="array" ref="A1397">IFERROR(INDEX(Purchase!$C$2:$C$5002, MATCH(0, COUNTIF($A$1:A1396,Purchase!$C$2:$C$5002 ), 0)),"")</f>
        <v/>
      </c>
      <c r="B1397" s="7" t="str">
        <f>IF(SUMIF(Purchase!C:C,Report!A1397,Purchase!D:D)=0,"",SUMIF(Purchase!C:C,Report!A1397,Purchase!D:D))</f>
        <v/>
      </c>
      <c r="C1397" s="7" t="str">
        <f>IF(SUMIF(Used!C:C,Report!A1397,Used!D:D)=0,"",SUMIF(Used!C:C,Report!A1397,Used!D:D))</f>
        <v/>
      </c>
      <c r="D1397" s="7" t="str">
        <f t="shared" si="44"/>
        <v/>
      </c>
      <c r="E1397" s="9" t="str">
        <f>IFERROR((SUMIF(Purchase!C:C,Report!A1397,Purchase!F:F)/B1397),"")</f>
        <v/>
      </c>
      <c r="F1397" s="12" t="str">
        <f t="shared" si="43"/>
        <v/>
      </c>
    </row>
    <row r="1398" spans="1:6" x14ac:dyDescent="0.25">
      <c r="A1398" s="6" t="str">
        <f t="array" ref="A1398">IFERROR(INDEX(Purchase!$C$2:$C$5002, MATCH(0, COUNTIF($A$1:A1397,Purchase!$C$2:$C$5002 ), 0)),"")</f>
        <v/>
      </c>
      <c r="B1398" s="7" t="str">
        <f>IF(SUMIF(Purchase!C:C,Report!A1398,Purchase!D:D)=0,"",SUMIF(Purchase!C:C,Report!A1398,Purchase!D:D))</f>
        <v/>
      </c>
      <c r="C1398" s="7" t="str">
        <f>IF(SUMIF(Used!C:C,Report!A1398,Used!D:D)=0,"",SUMIF(Used!C:C,Report!A1398,Used!D:D))</f>
        <v/>
      </c>
      <c r="D1398" s="7" t="str">
        <f t="shared" si="44"/>
        <v/>
      </c>
      <c r="E1398" s="9" t="str">
        <f>IFERROR((SUMIF(Purchase!C:C,Report!A1398,Purchase!F:F)/B1398),"")</f>
        <v/>
      </c>
      <c r="F1398" s="12" t="str">
        <f t="shared" si="43"/>
        <v/>
      </c>
    </row>
    <row r="1399" spans="1:6" x14ac:dyDescent="0.25">
      <c r="A1399" s="6" t="str">
        <f t="array" ref="A1399">IFERROR(INDEX(Purchase!$C$2:$C$5002, MATCH(0, COUNTIF($A$1:A1398,Purchase!$C$2:$C$5002 ), 0)),"")</f>
        <v/>
      </c>
      <c r="B1399" s="7" t="str">
        <f>IF(SUMIF(Purchase!C:C,Report!A1399,Purchase!D:D)=0,"",SUMIF(Purchase!C:C,Report!A1399,Purchase!D:D))</f>
        <v/>
      </c>
      <c r="C1399" s="7" t="str">
        <f>IF(SUMIF(Used!C:C,Report!A1399,Used!D:D)=0,"",SUMIF(Used!C:C,Report!A1399,Used!D:D))</f>
        <v/>
      </c>
      <c r="D1399" s="7" t="str">
        <f t="shared" si="44"/>
        <v/>
      </c>
      <c r="E1399" s="9" t="str">
        <f>IFERROR((SUMIF(Purchase!C:C,Report!A1399,Purchase!F:F)/B1399),"")</f>
        <v/>
      </c>
      <c r="F1399" s="12" t="str">
        <f t="shared" si="43"/>
        <v/>
      </c>
    </row>
    <row r="1400" spans="1:6" x14ac:dyDescent="0.25">
      <c r="A1400" s="6" t="str">
        <f t="array" ref="A1400">IFERROR(INDEX(Purchase!$C$2:$C$5002, MATCH(0, COUNTIF($A$1:A1399,Purchase!$C$2:$C$5002 ), 0)),"")</f>
        <v/>
      </c>
      <c r="B1400" s="7" t="str">
        <f>IF(SUMIF(Purchase!C:C,Report!A1400,Purchase!D:D)=0,"",SUMIF(Purchase!C:C,Report!A1400,Purchase!D:D))</f>
        <v/>
      </c>
      <c r="C1400" s="7" t="str">
        <f>IF(SUMIF(Used!C:C,Report!A1400,Used!D:D)=0,"",SUMIF(Used!C:C,Report!A1400,Used!D:D))</f>
        <v/>
      </c>
      <c r="D1400" s="7" t="str">
        <f t="shared" si="44"/>
        <v/>
      </c>
      <c r="E1400" s="9" t="str">
        <f>IFERROR((SUMIF(Purchase!C:C,Report!A1400,Purchase!F:F)/B1400),"")</f>
        <v/>
      </c>
      <c r="F1400" s="12" t="str">
        <f t="shared" si="43"/>
        <v/>
      </c>
    </row>
    <row r="1401" spans="1:6" x14ac:dyDescent="0.25">
      <c r="A1401" s="6" t="str">
        <f t="array" ref="A1401">IFERROR(INDEX(Purchase!$C$2:$C$5002, MATCH(0, COUNTIF($A$1:A1400,Purchase!$C$2:$C$5002 ), 0)),"")</f>
        <v/>
      </c>
      <c r="B1401" s="7" t="str">
        <f>IF(SUMIF(Purchase!C:C,Report!A1401,Purchase!D:D)=0,"",SUMIF(Purchase!C:C,Report!A1401,Purchase!D:D))</f>
        <v/>
      </c>
      <c r="C1401" s="7" t="str">
        <f>IF(SUMIF(Used!C:C,Report!A1401,Used!D:D)=0,"",SUMIF(Used!C:C,Report!A1401,Used!D:D))</f>
        <v/>
      </c>
      <c r="D1401" s="7" t="str">
        <f t="shared" si="44"/>
        <v/>
      </c>
      <c r="E1401" s="9" t="str">
        <f>IFERROR((SUMIF(Purchase!C:C,Report!A1401,Purchase!F:F)/B1401),"")</f>
        <v/>
      </c>
      <c r="F1401" s="12" t="str">
        <f t="shared" si="43"/>
        <v/>
      </c>
    </row>
    <row r="1402" spans="1:6" x14ac:dyDescent="0.25">
      <c r="A1402" s="6" t="str">
        <f t="array" ref="A1402">IFERROR(INDEX(Purchase!$C$2:$C$5002, MATCH(0, COUNTIF($A$1:A1401,Purchase!$C$2:$C$5002 ), 0)),"")</f>
        <v/>
      </c>
      <c r="B1402" s="7" t="str">
        <f>IF(SUMIF(Purchase!C:C,Report!A1402,Purchase!D:D)=0,"",SUMIF(Purchase!C:C,Report!A1402,Purchase!D:D))</f>
        <v/>
      </c>
      <c r="C1402" s="7" t="str">
        <f>IF(SUMIF(Used!C:C,Report!A1402,Used!D:D)=0,"",SUMIF(Used!C:C,Report!A1402,Used!D:D))</f>
        <v/>
      </c>
      <c r="D1402" s="7" t="str">
        <f t="shared" si="44"/>
        <v/>
      </c>
      <c r="E1402" s="9" t="str">
        <f>IFERROR((SUMIF(Purchase!C:C,Report!A1402,Purchase!F:F)/B1402),"")</f>
        <v/>
      </c>
      <c r="F1402" s="12" t="str">
        <f t="shared" si="43"/>
        <v/>
      </c>
    </row>
    <row r="1403" spans="1:6" x14ac:dyDescent="0.25">
      <c r="A1403" s="6" t="str">
        <f t="array" ref="A1403">IFERROR(INDEX(Purchase!$C$2:$C$5002, MATCH(0, COUNTIF($A$1:A1402,Purchase!$C$2:$C$5002 ), 0)),"")</f>
        <v/>
      </c>
      <c r="B1403" s="7" t="str">
        <f>IF(SUMIF(Purchase!C:C,Report!A1403,Purchase!D:D)=0,"",SUMIF(Purchase!C:C,Report!A1403,Purchase!D:D))</f>
        <v/>
      </c>
      <c r="C1403" s="7" t="str">
        <f>IF(SUMIF(Used!C:C,Report!A1403,Used!D:D)=0,"",SUMIF(Used!C:C,Report!A1403,Used!D:D))</f>
        <v/>
      </c>
      <c r="D1403" s="7" t="str">
        <f t="shared" si="44"/>
        <v/>
      </c>
      <c r="E1403" s="9" t="str">
        <f>IFERROR((SUMIF(Purchase!C:C,Report!A1403,Purchase!F:F)/B1403),"")</f>
        <v/>
      </c>
      <c r="F1403" s="12" t="str">
        <f t="shared" si="43"/>
        <v/>
      </c>
    </row>
    <row r="1404" spans="1:6" x14ac:dyDescent="0.25">
      <c r="A1404" s="6" t="str">
        <f t="array" ref="A1404">IFERROR(INDEX(Purchase!$C$2:$C$5002, MATCH(0, COUNTIF($A$1:A1403,Purchase!$C$2:$C$5002 ), 0)),"")</f>
        <v/>
      </c>
      <c r="B1404" s="7" t="str">
        <f>IF(SUMIF(Purchase!C:C,Report!A1404,Purchase!D:D)=0,"",SUMIF(Purchase!C:C,Report!A1404,Purchase!D:D))</f>
        <v/>
      </c>
      <c r="C1404" s="7" t="str">
        <f>IF(SUMIF(Used!C:C,Report!A1404,Used!D:D)=0,"",SUMIF(Used!C:C,Report!A1404,Used!D:D))</f>
        <v/>
      </c>
      <c r="D1404" s="7" t="str">
        <f t="shared" si="44"/>
        <v/>
      </c>
      <c r="E1404" s="9" t="str">
        <f>IFERROR((SUMIF(Purchase!C:C,Report!A1404,Purchase!F:F)/B1404),"")</f>
        <v/>
      </c>
      <c r="F1404" s="12" t="str">
        <f t="shared" si="43"/>
        <v/>
      </c>
    </row>
    <row r="1405" spans="1:6" x14ac:dyDescent="0.25">
      <c r="A1405" s="6" t="str">
        <f t="array" ref="A1405">IFERROR(INDEX(Purchase!$C$2:$C$5002, MATCH(0, COUNTIF($A$1:A1404,Purchase!$C$2:$C$5002 ), 0)),"")</f>
        <v/>
      </c>
      <c r="B1405" s="7" t="str">
        <f>IF(SUMIF(Purchase!C:C,Report!A1405,Purchase!D:D)=0,"",SUMIF(Purchase!C:C,Report!A1405,Purchase!D:D))</f>
        <v/>
      </c>
      <c r="C1405" s="7" t="str">
        <f>IF(SUMIF(Used!C:C,Report!A1405,Used!D:D)=0,"",SUMIF(Used!C:C,Report!A1405,Used!D:D))</f>
        <v/>
      </c>
      <c r="D1405" s="7" t="str">
        <f t="shared" si="44"/>
        <v/>
      </c>
      <c r="E1405" s="9" t="str">
        <f>IFERROR((SUMIF(Purchase!C:C,Report!A1405,Purchase!F:F)/B1405),"")</f>
        <v/>
      </c>
      <c r="F1405" s="12" t="str">
        <f t="shared" si="43"/>
        <v/>
      </c>
    </row>
    <row r="1406" spans="1:6" x14ac:dyDescent="0.25">
      <c r="A1406" s="6" t="str">
        <f t="array" ref="A1406">IFERROR(INDEX(Purchase!$C$2:$C$5002, MATCH(0, COUNTIF($A$1:A1405,Purchase!$C$2:$C$5002 ), 0)),"")</f>
        <v/>
      </c>
      <c r="B1406" s="7" t="str">
        <f>IF(SUMIF(Purchase!C:C,Report!A1406,Purchase!D:D)=0,"",SUMIF(Purchase!C:C,Report!A1406,Purchase!D:D))</f>
        <v/>
      </c>
      <c r="C1406" s="7" t="str">
        <f>IF(SUMIF(Used!C:C,Report!A1406,Used!D:D)=0,"",SUMIF(Used!C:C,Report!A1406,Used!D:D))</f>
        <v/>
      </c>
      <c r="D1406" s="7" t="str">
        <f t="shared" si="44"/>
        <v/>
      </c>
      <c r="E1406" s="9" t="str">
        <f>IFERROR((SUMIF(Purchase!C:C,Report!A1406,Purchase!F:F)/B1406),"")</f>
        <v/>
      </c>
      <c r="F1406" s="12" t="str">
        <f t="shared" si="43"/>
        <v/>
      </c>
    </row>
    <row r="1407" spans="1:6" x14ac:dyDescent="0.25">
      <c r="A1407" s="6" t="str">
        <f t="array" ref="A1407">IFERROR(INDEX(Purchase!$C$2:$C$5002, MATCH(0, COUNTIF($A$1:A1406,Purchase!$C$2:$C$5002 ), 0)),"")</f>
        <v/>
      </c>
      <c r="B1407" s="7" t="str">
        <f>IF(SUMIF(Purchase!C:C,Report!A1407,Purchase!D:D)=0,"",SUMIF(Purchase!C:C,Report!A1407,Purchase!D:D))</f>
        <v/>
      </c>
      <c r="C1407" s="7" t="str">
        <f>IF(SUMIF(Used!C:C,Report!A1407,Used!D:D)=0,"",SUMIF(Used!C:C,Report!A1407,Used!D:D))</f>
        <v/>
      </c>
      <c r="D1407" s="7" t="str">
        <f t="shared" si="44"/>
        <v/>
      </c>
      <c r="E1407" s="9" t="str">
        <f>IFERROR((SUMIF(Purchase!C:C,Report!A1407,Purchase!F:F)/B1407),"")</f>
        <v/>
      </c>
      <c r="F1407" s="12" t="str">
        <f t="shared" si="43"/>
        <v/>
      </c>
    </row>
    <row r="1408" spans="1:6" x14ac:dyDescent="0.25">
      <c r="A1408" s="6" t="str">
        <f t="array" ref="A1408">IFERROR(INDEX(Purchase!$C$2:$C$5002, MATCH(0, COUNTIF($A$1:A1407,Purchase!$C$2:$C$5002 ), 0)),"")</f>
        <v/>
      </c>
      <c r="B1408" s="7" t="str">
        <f>IF(SUMIF(Purchase!C:C,Report!A1408,Purchase!D:D)=0,"",SUMIF(Purchase!C:C,Report!A1408,Purchase!D:D))</f>
        <v/>
      </c>
      <c r="C1408" s="7" t="str">
        <f>IF(SUMIF(Used!C:C,Report!A1408,Used!D:D)=0,"",SUMIF(Used!C:C,Report!A1408,Used!D:D))</f>
        <v/>
      </c>
      <c r="D1408" s="7" t="str">
        <f t="shared" si="44"/>
        <v/>
      </c>
      <c r="E1408" s="9" t="str">
        <f>IFERROR((SUMIF(Purchase!C:C,Report!A1408,Purchase!F:F)/B1408),"")</f>
        <v/>
      </c>
      <c r="F1408" s="12" t="str">
        <f t="shared" si="43"/>
        <v/>
      </c>
    </row>
    <row r="1409" spans="1:6" x14ac:dyDescent="0.25">
      <c r="A1409" s="6" t="str">
        <f t="array" ref="A1409">IFERROR(INDEX(Purchase!$C$2:$C$5002, MATCH(0, COUNTIF($A$1:A1408,Purchase!$C$2:$C$5002 ), 0)),"")</f>
        <v/>
      </c>
      <c r="B1409" s="7" t="str">
        <f>IF(SUMIF(Purchase!C:C,Report!A1409,Purchase!D:D)=0,"",SUMIF(Purchase!C:C,Report!A1409,Purchase!D:D))</f>
        <v/>
      </c>
      <c r="C1409" s="7" t="str">
        <f>IF(SUMIF(Used!C:C,Report!A1409,Used!D:D)=0,"",SUMIF(Used!C:C,Report!A1409,Used!D:D))</f>
        <v/>
      </c>
      <c r="D1409" s="7" t="str">
        <f t="shared" si="44"/>
        <v/>
      </c>
      <c r="E1409" s="9" t="str">
        <f>IFERROR((SUMIF(Purchase!C:C,Report!A1409,Purchase!F:F)/B1409),"")</f>
        <v/>
      </c>
      <c r="F1409" s="12" t="str">
        <f t="shared" si="43"/>
        <v/>
      </c>
    </row>
    <row r="1410" spans="1:6" x14ac:dyDescent="0.25">
      <c r="A1410" s="6" t="str">
        <f t="array" ref="A1410">IFERROR(INDEX(Purchase!$C$2:$C$5002, MATCH(0, COUNTIF($A$1:A1409,Purchase!$C$2:$C$5002 ), 0)),"")</f>
        <v/>
      </c>
      <c r="B1410" s="7" t="str">
        <f>IF(SUMIF(Purchase!C:C,Report!A1410,Purchase!D:D)=0,"",SUMIF(Purchase!C:C,Report!A1410,Purchase!D:D))</f>
        <v/>
      </c>
      <c r="C1410" s="7" t="str">
        <f>IF(SUMIF(Used!C:C,Report!A1410,Used!D:D)=0,"",SUMIF(Used!C:C,Report!A1410,Used!D:D))</f>
        <v/>
      </c>
      <c r="D1410" s="7" t="str">
        <f t="shared" si="44"/>
        <v/>
      </c>
      <c r="E1410" s="9" t="str">
        <f>IFERROR((SUMIF(Purchase!C:C,Report!A1410,Purchase!F:F)/B1410),"")</f>
        <v/>
      </c>
      <c r="F1410" s="12" t="str">
        <f t="shared" si="43"/>
        <v/>
      </c>
    </row>
    <row r="1411" spans="1:6" x14ac:dyDescent="0.25">
      <c r="A1411" s="6" t="str">
        <f t="array" ref="A1411">IFERROR(INDEX(Purchase!$C$2:$C$5002, MATCH(0, COUNTIF($A$1:A1410,Purchase!$C$2:$C$5002 ), 0)),"")</f>
        <v/>
      </c>
      <c r="B1411" s="7" t="str">
        <f>IF(SUMIF(Purchase!C:C,Report!A1411,Purchase!D:D)=0,"",SUMIF(Purchase!C:C,Report!A1411,Purchase!D:D))</f>
        <v/>
      </c>
      <c r="C1411" s="7" t="str">
        <f>IF(SUMIF(Used!C:C,Report!A1411,Used!D:D)=0,"",SUMIF(Used!C:C,Report!A1411,Used!D:D))</f>
        <v/>
      </c>
      <c r="D1411" s="7" t="str">
        <f t="shared" si="44"/>
        <v/>
      </c>
      <c r="E1411" s="9" t="str">
        <f>IFERROR((SUMIF(Purchase!C:C,Report!A1411,Purchase!F:F)/B1411),"")</f>
        <v/>
      </c>
      <c r="F1411" s="12" t="str">
        <f t="shared" ref="F1411:F1474" si="45">IFERROR(E1411*D1411,"")</f>
        <v/>
      </c>
    </row>
    <row r="1412" spans="1:6" x14ac:dyDescent="0.25">
      <c r="A1412" s="6" t="str">
        <f t="array" ref="A1412">IFERROR(INDEX(Purchase!$C$2:$C$5002, MATCH(0, COUNTIF($A$1:A1411,Purchase!$C$2:$C$5002 ), 0)),"")</f>
        <v/>
      </c>
      <c r="B1412" s="7" t="str">
        <f>IF(SUMIF(Purchase!C:C,Report!A1412,Purchase!D:D)=0,"",SUMIF(Purchase!C:C,Report!A1412,Purchase!D:D))</f>
        <v/>
      </c>
      <c r="C1412" s="7" t="str">
        <f>IF(SUMIF(Used!C:C,Report!A1412,Used!D:D)=0,"",SUMIF(Used!C:C,Report!A1412,Used!D:D))</f>
        <v/>
      </c>
      <c r="D1412" s="7" t="str">
        <f t="shared" si="44"/>
        <v/>
      </c>
      <c r="E1412" s="9" t="str">
        <f>IFERROR((SUMIF(Purchase!C:C,Report!A1412,Purchase!F:F)/B1412),"")</f>
        <v/>
      </c>
      <c r="F1412" s="12" t="str">
        <f t="shared" si="45"/>
        <v/>
      </c>
    </row>
    <row r="1413" spans="1:6" x14ac:dyDescent="0.25">
      <c r="A1413" s="6" t="str">
        <f t="array" ref="A1413">IFERROR(INDEX(Purchase!$C$2:$C$5002, MATCH(0, COUNTIF($A$1:A1412,Purchase!$C$2:$C$5002 ), 0)),"")</f>
        <v/>
      </c>
      <c r="B1413" s="7" t="str">
        <f>IF(SUMIF(Purchase!C:C,Report!A1413,Purchase!D:D)=0,"",SUMIF(Purchase!C:C,Report!A1413,Purchase!D:D))</f>
        <v/>
      </c>
      <c r="C1413" s="7" t="str">
        <f>IF(SUMIF(Used!C:C,Report!A1413,Used!D:D)=0,"",SUMIF(Used!C:C,Report!A1413,Used!D:D))</f>
        <v/>
      </c>
      <c r="D1413" s="7" t="str">
        <f t="shared" si="44"/>
        <v/>
      </c>
      <c r="E1413" s="9" t="str">
        <f>IFERROR((SUMIF(Purchase!C:C,Report!A1413,Purchase!F:F)/B1413),"")</f>
        <v/>
      </c>
      <c r="F1413" s="12" t="str">
        <f t="shared" si="45"/>
        <v/>
      </c>
    </row>
    <row r="1414" spans="1:6" x14ac:dyDescent="0.25">
      <c r="A1414" s="6" t="str">
        <f t="array" ref="A1414">IFERROR(INDEX(Purchase!$C$2:$C$5002, MATCH(0, COUNTIF($A$1:A1413,Purchase!$C$2:$C$5002 ), 0)),"")</f>
        <v/>
      </c>
      <c r="B1414" s="7" t="str">
        <f>IF(SUMIF(Purchase!C:C,Report!A1414,Purchase!D:D)=0,"",SUMIF(Purchase!C:C,Report!A1414,Purchase!D:D))</f>
        <v/>
      </c>
      <c r="C1414" s="7" t="str">
        <f>IF(SUMIF(Used!C:C,Report!A1414,Used!D:D)=0,"",SUMIF(Used!C:C,Report!A1414,Used!D:D))</f>
        <v/>
      </c>
      <c r="D1414" s="7" t="str">
        <f t="shared" si="44"/>
        <v/>
      </c>
      <c r="E1414" s="9" t="str">
        <f>IFERROR((SUMIF(Purchase!C:C,Report!A1414,Purchase!F:F)/B1414),"")</f>
        <v/>
      </c>
      <c r="F1414" s="12" t="str">
        <f t="shared" si="45"/>
        <v/>
      </c>
    </row>
    <row r="1415" spans="1:6" x14ac:dyDescent="0.25">
      <c r="A1415" s="6" t="str">
        <f t="array" ref="A1415">IFERROR(INDEX(Purchase!$C$2:$C$5002, MATCH(0, COUNTIF($A$1:A1414,Purchase!$C$2:$C$5002 ), 0)),"")</f>
        <v/>
      </c>
      <c r="B1415" s="7" t="str">
        <f>IF(SUMIF(Purchase!C:C,Report!A1415,Purchase!D:D)=0,"",SUMIF(Purchase!C:C,Report!A1415,Purchase!D:D))</f>
        <v/>
      </c>
      <c r="C1415" s="7" t="str">
        <f>IF(SUMIF(Used!C:C,Report!A1415,Used!D:D)=0,"",SUMIF(Used!C:C,Report!A1415,Used!D:D))</f>
        <v/>
      </c>
      <c r="D1415" s="7" t="str">
        <f t="shared" si="44"/>
        <v/>
      </c>
      <c r="E1415" s="9" t="str">
        <f>IFERROR((SUMIF(Purchase!C:C,Report!A1415,Purchase!F:F)/B1415),"")</f>
        <v/>
      </c>
      <c r="F1415" s="12" t="str">
        <f t="shared" si="45"/>
        <v/>
      </c>
    </row>
    <row r="1416" spans="1:6" x14ac:dyDescent="0.25">
      <c r="A1416" s="6" t="str">
        <f t="array" ref="A1416">IFERROR(INDEX(Purchase!$C$2:$C$5002, MATCH(0, COUNTIF($A$1:A1415,Purchase!$C$2:$C$5002 ), 0)),"")</f>
        <v/>
      </c>
      <c r="B1416" s="7" t="str">
        <f>IF(SUMIF(Purchase!C:C,Report!A1416,Purchase!D:D)=0,"",SUMIF(Purchase!C:C,Report!A1416,Purchase!D:D))</f>
        <v/>
      </c>
      <c r="C1416" s="7" t="str">
        <f>IF(SUMIF(Used!C:C,Report!A1416,Used!D:D)=0,"",SUMIF(Used!C:C,Report!A1416,Used!D:D))</f>
        <v/>
      </c>
      <c r="D1416" s="7" t="str">
        <f t="shared" si="44"/>
        <v/>
      </c>
      <c r="E1416" s="9" t="str">
        <f>IFERROR((SUMIF(Purchase!C:C,Report!A1416,Purchase!F:F)/B1416),"")</f>
        <v/>
      </c>
      <c r="F1416" s="12" t="str">
        <f t="shared" si="45"/>
        <v/>
      </c>
    </row>
    <row r="1417" spans="1:6" x14ac:dyDescent="0.25">
      <c r="A1417" s="6" t="str">
        <f t="array" ref="A1417">IFERROR(INDEX(Purchase!$C$2:$C$5002, MATCH(0, COUNTIF($A$1:A1416,Purchase!$C$2:$C$5002 ), 0)),"")</f>
        <v/>
      </c>
      <c r="B1417" s="7" t="str">
        <f>IF(SUMIF(Purchase!C:C,Report!A1417,Purchase!D:D)=0,"",SUMIF(Purchase!C:C,Report!A1417,Purchase!D:D))</f>
        <v/>
      </c>
      <c r="C1417" s="7" t="str">
        <f>IF(SUMIF(Used!C:C,Report!A1417,Used!D:D)=0,"",SUMIF(Used!C:C,Report!A1417,Used!D:D))</f>
        <v/>
      </c>
      <c r="D1417" s="7" t="str">
        <f t="shared" ref="D1417:D1480" si="46">IFERROR(B1417-C1417,"")</f>
        <v/>
      </c>
      <c r="E1417" s="9" t="str">
        <f>IFERROR((SUMIF(Purchase!C:C,Report!A1417,Purchase!F:F)/B1417),"")</f>
        <v/>
      </c>
      <c r="F1417" s="12" t="str">
        <f t="shared" si="45"/>
        <v/>
      </c>
    </row>
    <row r="1418" spans="1:6" x14ac:dyDescent="0.25">
      <c r="A1418" s="6" t="str">
        <f t="array" ref="A1418">IFERROR(INDEX(Purchase!$C$2:$C$5002, MATCH(0, COUNTIF($A$1:A1417,Purchase!$C$2:$C$5002 ), 0)),"")</f>
        <v/>
      </c>
      <c r="B1418" s="7" t="str">
        <f>IF(SUMIF(Purchase!C:C,Report!A1418,Purchase!D:D)=0,"",SUMIF(Purchase!C:C,Report!A1418,Purchase!D:D))</f>
        <v/>
      </c>
      <c r="C1418" s="7" t="str">
        <f>IF(SUMIF(Used!C:C,Report!A1418,Used!D:D)=0,"",SUMIF(Used!C:C,Report!A1418,Used!D:D))</f>
        <v/>
      </c>
      <c r="D1418" s="7" t="str">
        <f t="shared" si="46"/>
        <v/>
      </c>
      <c r="E1418" s="9" t="str">
        <f>IFERROR((SUMIF(Purchase!C:C,Report!A1418,Purchase!F:F)/B1418),"")</f>
        <v/>
      </c>
      <c r="F1418" s="12" t="str">
        <f t="shared" si="45"/>
        <v/>
      </c>
    </row>
    <row r="1419" spans="1:6" x14ac:dyDescent="0.25">
      <c r="A1419" s="6" t="str">
        <f t="array" ref="A1419">IFERROR(INDEX(Purchase!$C$2:$C$5002, MATCH(0, COUNTIF($A$1:A1418,Purchase!$C$2:$C$5002 ), 0)),"")</f>
        <v/>
      </c>
      <c r="B1419" s="7" t="str">
        <f>IF(SUMIF(Purchase!C:C,Report!A1419,Purchase!D:D)=0,"",SUMIF(Purchase!C:C,Report!A1419,Purchase!D:D))</f>
        <v/>
      </c>
      <c r="C1419" s="7" t="str">
        <f>IF(SUMIF(Used!C:C,Report!A1419,Used!D:D)=0,"",SUMIF(Used!C:C,Report!A1419,Used!D:D))</f>
        <v/>
      </c>
      <c r="D1419" s="7" t="str">
        <f t="shared" si="46"/>
        <v/>
      </c>
      <c r="E1419" s="9" t="str">
        <f>IFERROR((SUMIF(Purchase!C:C,Report!A1419,Purchase!F:F)/B1419),"")</f>
        <v/>
      </c>
      <c r="F1419" s="12" t="str">
        <f t="shared" si="45"/>
        <v/>
      </c>
    </row>
    <row r="1420" spans="1:6" x14ac:dyDescent="0.25">
      <c r="A1420" s="6" t="str">
        <f t="array" ref="A1420">IFERROR(INDEX(Purchase!$C$2:$C$5002, MATCH(0, COUNTIF($A$1:A1419,Purchase!$C$2:$C$5002 ), 0)),"")</f>
        <v/>
      </c>
      <c r="B1420" s="7" t="str">
        <f>IF(SUMIF(Purchase!C:C,Report!A1420,Purchase!D:D)=0,"",SUMIF(Purchase!C:C,Report!A1420,Purchase!D:D))</f>
        <v/>
      </c>
      <c r="C1420" s="7" t="str">
        <f>IF(SUMIF(Used!C:C,Report!A1420,Used!D:D)=0,"",SUMIF(Used!C:C,Report!A1420,Used!D:D))</f>
        <v/>
      </c>
      <c r="D1420" s="7" t="str">
        <f t="shared" si="46"/>
        <v/>
      </c>
      <c r="E1420" s="9" t="str">
        <f>IFERROR((SUMIF(Purchase!C:C,Report!A1420,Purchase!F:F)/B1420),"")</f>
        <v/>
      </c>
      <c r="F1420" s="12" t="str">
        <f t="shared" si="45"/>
        <v/>
      </c>
    </row>
    <row r="1421" spans="1:6" x14ac:dyDescent="0.25">
      <c r="A1421" s="6" t="str">
        <f t="array" ref="A1421">IFERROR(INDEX(Purchase!$C$2:$C$5002, MATCH(0, COUNTIF($A$1:A1420,Purchase!$C$2:$C$5002 ), 0)),"")</f>
        <v/>
      </c>
      <c r="B1421" s="7" t="str">
        <f>IF(SUMIF(Purchase!C:C,Report!A1421,Purchase!D:D)=0,"",SUMIF(Purchase!C:C,Report!A1421,Purchase!D:D))</f>
        <v/>
      </c>
      <c r="C1421" s="7" t="str">
        <f>IF(SUMIF(Used!C:C,Report!A1421,Used!D:D)=0,"",SUMIF(Used!C:C,Report!A1421,Used!D:D))</f>
        <v/>
      </c>
      <c r="D1421" s="7" t="str">
        <f t="shared" si="46"/>
        <v/>
      </c>
      <c r="E1421" s="9" t="str">
        <f>IFERROR((SUMIF(Purchase!C:C,Report!A1421,Purchase!F:F)/B1421),"")</f>
        <v/>
      </c>
      <c r="F1421" s="12" t="str">
        <f t="shared" si="45"/>
        <v/>
      </c>
    </row>
    <row r="1422" spans="1:6" x14ac:dyDescent="0.25">
      <c r="A1422" s="6" t="str">
        <f t="array" ref="A1422">IFERROR(INDEX(Purchase!$C$2:$C$5002, MATCH(0, COUNTIF($A$1:A1421,Purchase!$C$2:$C$5002 ), 0)),"")</f>
        <v/>
      </c>
      <c r="B1422" s="7" t="str">
        <f>IF(SUMIF(Purchase!C:C,Report!A1422,Purchase!D:D)=0,"",SUMIF(Purchase!C:C,Report!A1422,Purchase!D:D))</f>
        <v/>
      </c>
      <c r="C1422" s="7" t="str">
        <f>IF(SUMIF(Used!C:C,Report!A1422,Used!D:D)=0,"",SUMIF(Used!C:C,Report!A1422,Used!D:D))</f>
        <v/>
      </c>
      <c r="D1422" s="7" t="str">
        <f t="shared" si="46"/>
        <v/>
      </c>
      <c r="E1422" s="9" t="str">
        <f>IFERROR((SUMIF(Purchase!C:C,Report!A1422,Purchase!F:F)/B1422),"")</f>
        <v/>
      </c>
      <c r="F1422" s="12" t="str">
        <f t="shared" si="45"/>
        <v/>
      </c>
    </row>
    <row r="1423" spans="1:6" x14ac:dyDescent="0.25">
      <c r="A1423" s="6" t="str">
        <f t="array" ref="A1423">IFERROR(INDEX(Purchase!$C$2:$C$5002, MATCH(0, COUNTIF($A$1:A1422,Purchase!$C$2:$C$5002 ), 0)),"")</f>
        <v/>
      </c>
      <c r="B1423" s="7" t="str">
        <f>IF(SUMIF(Purchase!C:C,Report!A1423,Purchase!D:D)=0,"",SUMIF(Purchase!C:C,Report!A1423,Purchase!D:D))</f>
        <v/>
      </c>
      <c r="C1423" s="7" t="str">
        <f>IF(SUMIF(Used!C:C,Report!A1423,Used!D:D)=0,"",SUMIF(Used!C:C,Report!A1423,Used!D:D))</f>
        <v/>
      </c>
      <c r="D1423" s="7" t="str">
        <f t="shared" si="46"/>
        <v/>
      </c>
      <c r="E1423" s="9" t="str">
        <f>IFERROR((SUMIF(Purchase!C:C,Report!A1423,Purchase!F:F)/B1423),"")</f>
        <v/>
      </c>
      <c r="F1423" s="12" t="str">
        <f t="shared" si="45"/>
        <v/>
      </c>
    </row>
    <row r="1424" spans="1:6" x14ac:dyDescent="0.25">
      <c r="A1424" s="6" t="str">
        <f t="array" ref="A1424">IFERROR(INDEX(Purchase!$C$2:$C$5002, MATCH(0, COUNTIF($A$1:A1423,Purchase!$C$2:$C$5002 ), 0)),"")</f>
        <v/>
      </c>
      <c r="B1424" s="7" t="str">
        <f>IF(SUMIF(Purchase!C:C,Report!A1424,Purchase!D:D)=0,"",SUMIF(Purchase!C:C,Report!A1424,Purchase!D:D))</f>
        <v/>
      </c>
      <c r="C1424" s="7" t="str">
        <f>IF(SUMIF(Used!C:C,Report!A1424,Used!D:D)=0,"",SUMIF(Used!C:C,Report!A1424,Used!D:D))</f>
        <v/>
      </c>
      <c r="D1424" s="7" t="str">
        <f t="shared" si="46"/>
        <v/>
      </c>
      <c r="E1424" s="9" t="str">
        <f>IFERROR((SUMIF(Purchase!C:C,Report!A1424,Purchase!F:F)/B1424),"")</f>
        <v/>
      </c>
      <c r="F1424" s="12" t="str">
        <f t="shared" si="45"/>
        <v/>
      </c>
    </row>
    <row r="1425" spans="1:6" x14ac:dyDescent="0.25">
      <c r="A1425" s="6" t="str">
        <f t="array" ref="A1425">IFERROR(INDEX(Purchase!$C$2:$C$5002, MATCH(0, COUNTIF($A$1:A1424,Purchase!$C$2:$C$5002 ), 0)),"")</f>
        <v/>
      </c>
      <c r="B1425" s="7" t="str">
        <f>IF(SUMIF(Purchase!C:C,Report!A1425,Purchase!D:D)=0,"",SUMIF(Purchase!C:C,Report!A1425,Purchase!D:D))</f>
        <v/>
      </c>
      <c r="C1425" s="7" t="str">
        <f>IF(SUMIF(Used!C:C,Report!A1425,Used!D:D)=0,"",SUMIF(Used!C:C,Report!A1425,Used!D:D))</f>
        <v/>
      </c>
      <c r="D1425" s="7" t="str">
        <f t="shared" si="46"/>
        <v/>
      </c>
      <c r="E1425" s="9" t="str">
        <f>IFERROR((SUMIF(Purchase!C:C,Report!A1425,Purchase!F:F)/B1425),"")</f>
        <v/>
      </c>
      <c r="F1425" s="12" t="str">
        <f t="shared" si="45"/>
        <v/>
      </c>
    </row>
    <row r="1426" spans="1:6" x14ac:dyDescent="0.25">
      <c r="A1426" s="6" t="str">
        <f t="array" ref="A1426">IFERROR(INDEX(Purchase!$C$2:$C$5002, MATCH(0, COUNTIF($A$1:A1425,Purchase!$C$2:$C$5002 ), 0)),"")</f>
        <v/>
      </c>
      <c r="B1426" s="7" t="str">
        <f>IF(SUMIF(Purchase!C:C,Report!A1426,Purchase!D:D)=0,"",SUMIF(Purchase!C:C,Report!A1426,Purchase!D:D))</f>
        <v/>
      </c>
      <c r="C1426" s="7" t="str">
        <f>IF(SUMIF(Used!C:C,Report!A1426,Used!D:D)=0,"",SUMIF(Used!C:C,Report!A1426,Used!D:D))</f>
        <v/>
      </c>
      <c r="D1426" s="7" t="str">
        <f t="shared" si="46"/>
        <v/>
      </c>
      <c r="E1426" s="9" t="str">
        <f>IFERROR((SUMIF(Purchase!C:C,Report!A1426,Purchase!F:F)/B1426),"")</f>
        <v/>
      </c>
      <c r="F1426" s="12" t="str">
        <f t="shared" si="45"/>
        <v/>
      </c>
    </row>
    <row r="1427" spans="1:6" x14ac:dyDescent="0.25">
      <c r="A1427" s="6" t="str">
        <f t="array" ref="A1427">IFERROR(INDEX(Purchase!$C$2:$C$5002, MATCH(0, COUNTIF($A$1:A1426,Purchase!$C$2:$C$5002 ), 0)),"")</f>
        <v/>
      </c>
      <c r="B1427" s="7" t="str">
        <f>IF(SUMIF(Purchase!C:C,Report!A1427,Purchase!D:D)=0,"",SUMIF(Purchase!C:C,Report!A1427,Purchase!D:D))</f>
        <v/>
      </c>
      <c r="C1427" s="7" t="str">
        <f>IF(SUMIF(Used!C:C,Report!A1427,Used!D:D)=0,"",SUMIF(Used!C:C,Report!A1427,Used!D:D))</f>
        <v/>
      </c>
      <c r="D1427" s="7" t="str">
        <f t="shared" si="46"/>
        <v/>
      </c>
      <c r="E1427" s="9" t="str">
        <f>IFERROR((SUMIF(Purchase!C:C,Report!A1427,Purchase!F:F)/B1427),"")</f>
        <v/>
      </c>
      <c r="F1427" s="12" t="str">
        <f t="shared" si="45"/>
        <v/>
      </c>
    </row>
    <row r="1428" spans="1:6" x14ac:dyDescent="0.25">
      <c r="A1428" s="6" t="str">
        <f t="array" ref="A1428">IFERROR(INDEX(Purchase!$C$2:$C$5002, MATCH(0, COUNTIF($A$1:A1427,Purchase!$C$2:$C$5002 ), 0)),"")</f>
        <v/>
      </c>
      <c r="B1428" s="7" t="str">
        <f>IF(SUMIF(Purchase!C:C,Report!A1428,Purchase!D:D)=0,"",SUMIF(Purchase!C:C,Report!A1428,Purchase!D:D))</f>
        <v/>
      </c>
      <c r="C1428" s="7" t="str">
        <f>IF(SUMIF(Used!C:C,Report!A1428,Used!D:D)=0,"",SUMIF(Used!C:C,Report!A1428,Used!D:D))</f>
        <v/>
      </c>
      <c r="D1428" s="7" t="str">
        <f t="shared" si="46"/>
        <v/>
      </c>
      <c r="E1428" s="9" t="str">
        <f>IFERROR((SUMIF(Purchase!C:C,Report!A1428,Purchase!F:F)/B1428),"")</f>
        <v/>
      </c>
      <c r="F1428" s="12" t="str">
        <f t="shared" si="45"/>
        <v/>
      </c>
    </row>
    <row r="1429" spans="1:6" x14ac:dyDescent="0.25">
      <c r="A1429" s="6" t="str">
        <f t="array" ref="A1429">IFERROR(INDEX(Purchase!$C$2:$C$5002, MATCH(0, COUNTIF($A$1:A1428,Purchase!$C$2:$C$5002 ), 0)),"")</f>
        <v/>
      </c>
      <c r="B1429" s="7" t="str">
        <f>IF(SUMIF(Purchase!C:C,Report!A1429,Purchase!D:D)=0,"",SUMIF(Purchase!C:C,Report!A1429,Purchase!D:D))</f>
        <v/>
      </c>
      <c r="C1429" s="7" t="str">
        <f>IF(SUMIF(Used!C:C,Report!A1429,Used!D:D)=0,"",SUMIF(Used!C:C,Report!A1429,Used!D:D))</f>
        <v/>
      </c>
      <c r="D1429" s="7" t="str">
        <f t="shared" si="46"/>
        <v/>
      </c>
      <c r="E1429" s="9" t="str">
        <f>IFERROR((SUMIF(Purchase!C:C,Report!A1429,Purchase!F:F)/B1429),"")</f>
        <v/>
      </c>
      <c r="F1429" s="12" t="str">
        <f t="shared" si="45"/>
        <v/>
      </c>
    </row>
    <row r="1430" spans="1:6" x14ac:dyDescent="0.25">
      <c r="A1430" s="6" t="str">
        <f t="array" ref="A1430">IFERROR(INDEX(Purchase!$C$2:$C$5002, MATCH(0, COUNTIF($A$1:A1429,Purchase!$C$2:$C$5002 ), 0)),"")</f>
        <v/>
      </c>
      <c r="B1430" s="7" t="str">
        <f>IF(SUMIF(Purchase!C:C,Report!A1430,Purchase!D:D)=0,"",SUMIF(Purchase!C:C,Report!A1430,Purchase!D:D))</f>
        <v/>
      </c>
      <c r="C1430" s="7" t="str">
        <f>IF(SUMIF(Used!C:C,Report!A1430,Used!D:D)=0,"",SUMIF(Used!C:C,Report!A1430,Used!D:D))</f>
        <v/>
      </c>
      <c r="D1430" s="7" t="str">
        <f t="shared" si="46"/>
        <v/>
      </c>
      <c r="E1430" s="9" t="str">
        <f>IFERROR((SUMIF(Purchase!C:C,Report!A1430,Purchase!F:F)/B1430),"")</f>
        <v/>
      </c>
      <c r="F1430" s="12" t="str">
        <f t="shared" si="45"/>
        <v/>
      </c>
    </row>
    <row r="1431" spans="1:6" x14ac:dyDescent="0.25">
      <c r="A1431" s="6" t="str">
        <f t="array" ref="A1431">IFERROR(INDEX(Purchase!$C$2:$C$5002, MATCH(0, COUNTIF($A$1:A1430,Purchase!$C$2:$C$5002 ), 0)),"")</f>
        <v/>
      </c>
      <c r="B1431" s="7" t="str">
        <f>IF(SUMIF(Purchase!C:C,Report!A1431,Purchase!D:D)=0,"",SUMIF(Purchase!C:C,Report!A1431,Purchase!D:D))</f>
        <v/>
      </c>
      <c r="C1431" s="7" t="str">
        <f>IF(SUMIF(Used!C:C,Report!A1431,Used!D:D)=0,"",SUMIF(Used!C:C,Report!A1431,Used!D:D))</f>
        <v/>
      </c>
      <c r="D1431" s="7" t="str">
        <f t="shared" si="46"/>
        <v/>
      </c>
      <c r="E1431" s="9" t="str">
        <f>IFERROR((SUMIF(Purchase!C:C,Report!A1431,Purchase!F:F)/B1431),"")</f>
        <v/>
      </c>
      <c r="F1431" s="12" t="str">
        <f t="shared" si="45"/>
        <v/>
      </c>
    </row>
    <row r="1432" spans="1:6" x14ac:dyDescent="0.25">
      <c r="A1432" s="6" t="str">
        <f t="array" ref="A1432">IFERROR(INDEX(Purchase!$C$2:$C$5002, MATCH(0, COUNTIF($A$1:A1431,Purchase!$C$2:$C$5002 ), 0)),"")</f>
        <v/>
      </c>
      <c r="B1432" s="7" t="str">
        <f>IF(SUMIF(Purchase!C:C,Report!A1432,Purchase!D:D)=0,"",SUMIF(Purchase!C:C,Report!A1432,Purchase!D:D))</f>
        <v/>
      </c>
      <c r="C1432" s="7" t="str">
        <f>IF(SUMIF(Used!C:C,Report!A1432,Used!D:D)=0,"",SUMIF(Used!C:C,Report!A1432,Used!D:D))</f>
        <v/>
      </c>
      <c r="D1432" s="7" t="str">
        <f t="shared" si="46"/>
        <v/>
      </c>
      <c r="E1432" s="9" t="str">
        <f>IFERROR((SUMIF(Purchase!C:C,Report!A1432,Purchase!F:F)/B1432),"")</f>
        <v/>
      </c>
      <c r="F1432" s="12" t="str">
        <f t="shared" si="45"/>
        <v/>
      </c>
    </row>
    <row r="1433" spans="1:6" x14ac:dyDescent="0.25">
      <c r="A1433" s="6" t="str">
        <f t="array" ref="A1433">IFERROR(INDEX(Purchase!$C$2:$C$5002, MATCH(0, COUNTIF($A$1:A1432,Purchase!$C$2:$C$5002 ), 0)),"")</f>
        <v/>
      </c>
      <c r="B1433" s="7" t="str">
        <f>IF(SUMIF(Purchase!C:C,Report!A1433,Purchase!D:D)=0,"",SUMIF(Purchase!C:C,Report!A1433,Purchase!D:D))</f>
        <v/>
      </c>
      <c r="C1433" s="7" t="str">
        <f>IF(SUMIF(Used!C:C,Report!A1433,Used!D:D)=0,"",SUMIF(Used!C:C,Report!A1433,Used!D:D))</f>
        <v/>
      </c>
      <c r="D1433" s="7" t="str">
        <f t="shared" si="46"/>
        <v/>
      </c>
      <c r="E1433" s="9" t="str">
        <f>IFERROR((SUMIF(Purchase!C:C,Report!A1433,Purchase!F:F)/B1433),"")</f>
        <v/>
      </c>
      <c r="F1433" s="12" t="str">
        <f t="shared" si="45"/>
        <v/>
      </c>
    </row>
    <row r="1434" spans="1:6" x14ac:dyDescent="0.25">
      <c r="A1434" s="6" t="str">
        <f t="array" ref="A1434">IFERROR(INDEX(Purchase!$C$2:$C$5002, MATCH(0, COUNTIF($A$1:A1433,Purchase!$C$2:$C$5002 ), 0)),"")</f>
        <v/>
      </c>
      <c r="B1434" s="7" t="str">
        <f>IF(SUMIF(Purchase!C:C,Report!A1434,Purchase!D:D)=0,"",SUMIF(Purchase!C:C,Report!A1434,Purchase!D:D))</f>
        <v/>
      </c>
      <c r="C1434" s="7" t="str">
        <f>IF(SUMIF(Used!C:C,Report!A1434,Used!D:D)=0,"",SUMIF(Used!C:C,Report!A1434,Used!D:D))</f>
        <v/>
      </c>
      <c r="D1434" s="7" t="str">
        <f t="shared" si="46"/>
        <v/>
      </c>
      <c r="E1434" s="9" t="str">
        <f>IFERROR((SUMIF(Purchase!C:C,Report!A1434,Purchase!F:F)/B1434),"")</f>
        <v/>
      </c>
      <c r="F1434" s="12" t="str">
        <f t="shared" si="45"/>
        <v/>
      </c>
    </row>
    <row r="1435" spans="1:6" x14ac:dyDescent="0.25">
      <c r="A1435" s="6" t="str">
        <f t="array" ref="A1435">IFERROR(INDEX(Purchase!$C$2:$C$5002, MATCH(0, COUNTIF($A$1:A1434,Purchase!$C$2:$C$5002 ), 0)),"")</f>
        <v/>
      </c>
      <c r="B1435" s="7" t="str">
        <f>IF(SUMIF(Purchase!C:C,Report!A1435,Purchase!D:D)=0,"",SUMIF(Purchase!C:C,Report!A1435,Purchase!D:D))</f>
        <v/>
      </c>
      <c r="C1435" s="7" t="str">
        <f>IF(SUMIF(Used!C:C,Report!A1435,Used!D:D)=0,"",SUMIF(Used!C:C,Report!A1435,Used!D:D))</f>
        <v/>
      </c>
      <c r="D1435" s="7" t="str">
        <f t="shared" si="46"/>
        <v/>
      </c>
      <c r="E1435" s="9" t="str">
        <f>IFERROR((SUMIF(Purchase!C:C,Report!A1435,Purchase!F:F)/B1435),"")</f>
        <v/>
      </c>
      <c r="F1435" s="12" t="str">
        <f t="shared" si="45"/>
        <v/>
      </c>
    </row>
    <row r="1436" spans="1:6" x14ac:dyDescent="0.25">
      <c r="A1436" s="6" t="str">
        <f t="array" ref="A1436">IFERROR(INDEX(Purchase!$C$2:$C$5002, MATCH(0, COUNTIF($A$1:A1435,Purchase!$C$2:$C$5002 ), 0)),"")</f>
        <v/>
      </c>
      <c r="B1436" s="7" t="str">
        <f>IF(SUMIF(Purchase!C:C,Report!A1436,Purchase!D:D)=0,"",SUMIF(Purchase!C:C,Report!A1436,Purchase!D:D))</f>
        <v/>
      </c>
      <c r="C1436" s="7" t="str">
        <f>IF(SUMIF(Used!C:C,Report!A1436,Used!D:D)=0,"",SUMIF(Used!C:C,Report!A1436,Used!D:D))</f>
        <v/>
      </c>
      <c r="D1436" s="7" t="str">
        <f t="shared" si="46"/>
        <v/>
      </c>
      <c r="E1436" s="9" t="str">
        <f>IFERROR((SUMIF(Purchase!C:C,Report!A1436,Purchase!F:F)/B1436),"")</f>
        <v/>
      </c>
      <c r="F1436" s="12" t="str">
        <f t="shared" si="45"/>
        <v/>
      </c>
    </row>
    <row r="1437" spans="1:6" x14ac:dyDescent="0.25">
      <c r="A1437" s="6" t="str">
        <f t="array" ref="A1437">IFERROR(INDEX(Purchase!$C$2:$C$5002, MATCH(0, COUNTIF($A$1:A1436,Purchase!$C$2:$C$5002 ), 0)),"")</f>
        <v/>
      </c>
      <c r="B1437" s="7" t="str">
        <f>IF(SUMIF(Purchase!C:C,Report!A1437,Purchase!D:D)=0,"",SUMIF(Purchase!C:C,Report!A1437,Purchase!D:D))</f>
        <v/>
      </c>
      <c r="C1437" s="7" t="str">
        <f>IF(SUMIF(Used!C:C,Report!A1437,Used!D:D)=0,"",SUMIF(Used!C:C,Report!A1437,Used!D:D))</f>
        <v/>
      </c>
      <c r="D1437" s="7" t="str">
        <f t="shared" si="46"/>
        <v/>
      </c>
      <c r="E1437" s="9" t="str">
        <f>IFERROR((SUMIF(Purchase!C:C,Report!A1437,Purchase!F:F)/B1437),"")</f>
        <v/>
      </c>
      <c r="F1437" s="12" t="str">
        <f t="shared" si="45"/>
        <v/>
      </c>
    </row>
    <row r="1438" spans="1:6" x14ac:dyDescent="0.25">
      <c r="A1438" s="6" t="str">
        <f t="array" ref="A1438">IFERROR(INDEX(Purchase!$C$2:$C$5002, MATCH(0, COUNTIF($A$1:A1437,Purchase!$C$2:$C$5002 ), 0)),"")</f>
        <v/>
      </c>
      <c r="B1438" s="7" t="str">
        <f>IF(SUMIF(Purchase!C:C,Report!A1438,Purchase!D:D)=0,"",SUMIF(Purchase!C:C,Report!A1438,Purchase!D:D))</f>
        <v/>
      </c>
      <c r="C1438" s="7" t="str">
        <f>IF(SUMIF(Used!C:C,Report!A1438,Used!D:D)=0,"",SUMIF(Used!C:C,Report!A1438,Used!D:D))</f>
        <v/>
      </c>
      <c r="D1438" s="7" t="str">
        <f t="shared" si="46"/>
        <v/>
      </c>
      <c r="E1438" s="9" t="str">
        <f>IFERROR((SUMIF(Purchase!C:C,Report!A1438,Purchase!F:F)/B1438),"")</f>
        <v/>
      </c>
      <c r="F1438" s="12" t="str">
        <f t="shared" si="45"/>
        <v/>
      </c>
    </row>
    <row r="1439" spans="1:6" x14ac:dyDescent="0.25">
      <c r="A1439" s="6" t="str">
        <f t="array" ref="A1439">IFERROR(INDEX(Purchase!$C$2:$C$5002, MATCH(0, COUNTIF($A$1:A1438,Purchase!$C$2:$C$5002 ), 0)),"")</f>
        <v/>
      </c>
      <c r="B1439" s="7" t="str">
        <f>IF(SUMIF(Purchase!C:C,Report!A1439,Purchase!D:D)=0,"",SUMIF(Purchase!C:C,Report!A1439,Purchase!D:D))</f>
        <v/>
      </c>
      <c r="C1439" s="7" t="str">
        <f>IF(SUMIF(Used!C:C,Report!A1439,Used!D:D)=0,"",SUMIF(Used!C:C,Report!A1439,Used!D:D))</f>
        <v/>
      </c>
      <c r="D1439" s="7" t="str">
        <f t="shared" si="46"/>
        <v/>
      </c>
      <c r="E1439" s="9" t="str">
        <f>IFERROR((SUMIF(Purchase!C:C,Report!A1439,Purchase!F:F)/B1439),"")</f>
        <v/>
      </c>
      <c r="F1439" s="12" t="str">
        <f t="shared" si="45"/>
        <v/>
      </c>
    </row>
    <row r="1440" spans="1:6" x14ac:dyDescent="0.25">
      <c r="A1440" s="6" t="str">
        <f t="array" ref="A1440">IFERROR(INDEX(Purchase!$C$2:$C$5002, MATCH(0, COUNTIF($A$1:A1439,Purchase!$C$2:$C$5002 ), 0)),"")</f>
        <v/>
      </c>
      <c r="B1440" s="7" t="str">
        <f>IF(SUMIF(Purchase!C:C,Report!A1440,Purchase!D:D)=0,"",SUMIF(Purchase!C:C,Report!A1440,Purchase!D:D))</f>
        <v/>
      </c>
      <c r="C1440" s="7" t="str">
        <f>IF(SUMIF(Used!C:C,Report!A1440,Used!D:D)=0,"",SUMIF(Used!C:C,Report!A1440,Used!D:D))</f>
        <v/>
      </c>
      <c r="D1440" s="7" t="str">
        <f t="shared" si="46"/>
        <v/>
      </c>
      <c r="E1440" s="9" t="str">
        <f>IFERROR((SUMIF(Purchase!C:C,Report!A1440,Purchase!F:F)/B1440),"")</f>
        <v/>
      </c>
      <c r="F1440" s="12" t="str">
        <f t="shared" si="45"/>
        <v/>
      </c>
    </row>
    <row r="1441" spans="1:6" x14ac:dyDescent="0.25">
      <c r="A1441" s="6" t="str">
        <f t="array" ref="A1441">IFERROR(INDEX(Purchase!$C$2:$C$5002, MATCH(0, COUNTIF($A$1:A1440,Purchase!$C$2:$C$5002 ), 0)),"")</f>
        <v/>
      </c>
      <c r="B1441" s="7" t="str">
        <f>IF(SUMIF(Purchase!C:C,Report!A1441,Purchase!D:D)=0,"",SUMIF(Purchase!C:C,Report!A1441,Purchase!D:D))</f>
        <v/>
      </c>
      <c r="C1441" s="7" t="str">
        <f>IF(SUMIF(Used!C:C,Report!A1441,Used!D:D)=0,"",SUMIF(Used!C:C,Report!A1441,Used!D:D))</f>
        <v/>
      </c>
      <c r="D1441" s="7" t="str">
        <f t="shared" si="46"/>
        <v/>
      </c>
      <c r="E1441" s="9" t="str">
        <f>IFERROR((SUMIF(Purchase!C:C,Report!A1441,Purchase!F:F)/B1441),"")</f>
        <v/>
      </c>
      <c r="F1441" s="12" t="str">
        <f t="shared" si="45"/>
        <v/>
      </c>
    </row>
    <row r="1442" spans="1:6" x14ac:dyDescent="0.25">
      <c r="A1442" s="6" t="str">
        <f t="array" ref="A1442">IFERROR(INDEX(Purchase!$C$2:$C$5002, MATCH(0, COUNTIF($A$1:A1441,Purchase!$C$2:$C$5002 ), 0)),"")</f>
        <v/>
      </c>
      <c r="B1442" s="7" t="str">
        <f>IF(SUMIF(Purchase!C:C,Report!A1442,Purchase!D:D)=0,"",SUMIF(Purchase!C:C,Report!A1442,Purchase!D:D))</f>
        <v/>
      </c>
      <c r="C1442" s="7" t="str">
        <f>IF(SUMIF(Used!C:C,Report!A1442,Used!D:D)=0,"",SUMIF(Used!C:C,Report!A1442,Used!D:D))</f>
        <v/>
      </c>
      <c r="D1442" s="7" t="str">
        <f t="shared" si="46"/>
        <v/>
      </c>
      <c r="E1442" s="9" t="str">
        <f>IFERROR((SUMIF(Purchase!C:C,Report!A1442,Purchase!F:F)/B1442),"")</f>
        <v/>
      </c>
      <c r="F1442" s="12" t="str">
        <f t="shared" si="45"/>
        <v/>
      </c>
    </row>
    <row r="1443" spans="1:6" x14ac:dyDescent="0.25">
      <c r="A1443" s="6" t="str">
        <f t="array" ref="A1443">IFERROR(INDEX(Purchase!$C$2:$C$5002, MATCH(0, COUNTIF($A$1:A1442,Purchase!$C$2:$C$5002 ), 0)),"")</f>
        <v/>
      </c>
      <c r="B1443" s="7" t="str">
        <f>IF(SUMIF(Purchase!C:C,Report!A1443,Purchase!D:D)=0,"",SUMIF(Purchase!C:C,Report!A1443,Purchase!D:D))</f>
        <v/>
      </c>
      <c r="C1443" s="7" t="str">
        <f>IF(SUMIF(Used!C:C,Report!A1443,Used!D:D)=0,"",SUMIF(Used!C:C,Report!A1443,Used!D:D))</f>
        <v/>
      </c>
      <c r="D1443" s="7" t="str">
        <f t="shared" si="46"/>
        <v/>
      </c>
      <c r="E1443" s="9" t="str">
        <f>IFERROR((SUMIF(Purchase!C:C,Report!A1443,Purchase!F:F)/B1443),"")</f>
        <v/>
      </c>
      <c r="F1443" s="12" t="str">
        <f t="shared" si="45"/>
        <v/>
      </c>
    </row>
    <row r="1444" spans="1:6" x14ac:dyDescent="0.25">
      <c r="A1444" s="6" t="str">
        <f t="array" ref="A1444">IFERROR(INDEX(Purchase!$C$2:$C$5002, MATCH(0, COUNTIF($A$1:A1443,Purchase!$C$2:$C$5002 ), 0)),"")</f>
        <v/>
      </c>
      <c r="B1444" s="7" t="str">
        <f>IF(SUMIF(Purchase!C:C,Report!A1444,Purchase!D:D)=0,"",SUMIF(Purchase!C:C,Report!A1444,Purchase!D:D))</f>
        <v/>
      </c>
      <c r="C1444" s="7" t="str">
        <f>IF(SUMIF(Used!C:C,Report!A1444,Used!D:D)=0,"",SUMIF(Used!C:C,Report!A1444,Used!D:D))</f>
        <v/>
      </c>
      <c r="D1444" s="7" t="str">
        <f t="shared" si="46"/>
        <v/>
      </c>
      <c r="E1444" s="9" t="str">
        <f>IFERROR((SUMIF(Purchase!C:C,Report!A1444,Purchase!F:F)/B1444),"")</f>
        <v/>
      </c>
      <c r="F1444" s="12" t="str">
        <f t="shared" si="45"/>
        <v/>
      </c>
    </row>
    <row r="1445" spans="1:6" x14ac:dyDescent="0.25">
      <c r="A1445" s="6" t="str">
        <f t="array" ref="A1445">IFERROR(INDEX(Purchase!$C$2:$C$5002, MATCH(0, COUNTIF($A$1:A1444,Purchase!$C$2:$C$5002 ), 0)),"")</f>
        <v/>
      </c>
      <c r="B1445" s="7" t="str">
        <f>IF(SUMIF(Purchase!C:C,Report!A1445,Purchase!D:D)=0,"",SUMIF(Purchase!C:C,Report!A1445,Purchase!D:D))</f>
        <v/>
      </c>
      <c r="C1445" s="7" t="str">
        <f>IF(SUMIF(Used!C:C,Report!A1445,Used!D:D)=0,"",SUMIF(Used!C:C,Report!A1445,Used!D:D))</f>
        <v/>
      </c>
      <c r="D1445" s="7" t="str">
        <f t="shared" si="46"/>
        <v/>
      </c>
      <c r="E1445" s="9" t="str">
        <f>IFERROR((SUMIF(Purchase!C:C,Report!A1445,Purchase!F:F)/B1445),"")</f>
        <v/>
      </c>
      <c r="F1445" s="12" t="str">
        <f t="shared" si="45"/>
        <v/>
      </c>
    </row>
    <row r="1446" spans="1:6" x14ac:dyDescent="0.25">
      <c r="A1446" s="6" t="str">
        <f t="array" ref="A1446">IFERROR(INDEX(Purchase!$C$2:$C$5002, MATCH(0, COUNTIF($A$1:A1445,Purchase!$C$2:$C$5002 ), 0)),"")</f>
        <v/>
      </c>
      <c r="B1446" s="7" t="str">
        <f>IF(SUMIF(Purchase!C:C,Report!A1446,Purchase!D:D)=0,"",SUMIF(Purchase!C:C,Report!A1446,Purchase!D:D))</f>
        <v/>
      </c>
      <c r="C1446" s="7" t="str">
        <f>IF(SUMIF(Used!C:C,Report!A1446,Used!D:D)=0,"",SUMIF(Used!C:C,Report!A1446,Used!D:D))</f>
        <v/>
      </c>
      <c r="D1446" s="7" t="str">
        <f t="shared" si="46"/>
        <v/>
      </c>
      <c r="E1446" s="9" t="str">
        <f>IFERROR((SUMIF(Purchase!C:C,Report!A1446,Purchase!F:F)/B1446),"")</f>
        <v/>
      </c>
      <c r="F1446" s="12" t="str">
        <f t="shared" si="45"/>
        <v/>
      </c>
    </row>
    <row r="1447" spans="1:6" x14ac:dyDescent="0.25">
      <c r="A1447" s="6" t="str">
        <f t="array" ref="A1447">IFERROR(INDEX(Purchase!$C$2:$C$5002, MATCH(0, COUNTIF($A$1:A1446,Purchase!$C$2:$C$5002 ), 0)),"")</f>
        <v/>
      </c>
      <c r="B1447" s="7" t="str">
        <f>IF(SUMIF(Purchase!C:C,Report!A1447,Purchase!D:D)=0,"",SUMIF(Purchase!C:C,Report!A1447,Purchase!D:D))</f>
        <v/>
      </c>
      <c r="C1447" s="7" t="str">
        <f>IF(SUMIF(Used!C:C,Report!A1447,Used!D:D)=0,"",SUMIF(Used!C:C,Report!A1447,Used!D:D))</f>
        <v/>
      </c>
      <c r="D1447" s="7" t="str">
        <f t="shared" si="46"/>
        <v/>
      </c>
      <c r="E1447" s="9" t="str">
        <f>IFERROR((SUMIF(Purchase!C:C,Report!A1447,Purchase!F:F)/B1447),"")</f>
        <v/>
      </c>
      <c r="F1447" s="12" t="str">
        <f t="shared" si="45"/>
        <v/>
      </c>
    </row>
    <row r="1448" spans="1:6" x14ac:dyDescent="0.25">
      <c r="A1448" s="6" t="str">
        <f t="array" ref="A1448">IFERROR(INDEX(Purchase!$C$2:$C$5002, MATCH(0, COUNTIF($A$1:A1447,Purchase!$C$2:$C$5002 ), 0)),"")</f>
        <v/>
      </c>
      <c r="B1448" s="7" t="str">
        <f>IF(SUMIF(Purchase!C:C,Report!A1448,Purchase!D:D)=0,"",SUMIF(Purchase!C:C,Report!A1448,Purchase!D:D))</f>
        <v/>
      </c>
      <c r="C1448" s="7" t="str">
        <f>IF(SUMIF(Used!C:C,Report!A1448,Used!D:D)=0,"",SUMIF(Used!C:C,Report!A1448,Used!D:D))</f>
        <v/>
      </c>
      <c r="D1448" s="7" t="str">
        <f t="shared" si="46"/>
        <v/>
      </c>
      <c r="E1448" s="9" t="str">
        <f>IFERROR((SUMIF(Purchase!C:C,Report!A1448,Purchase!F:F)/B1448),"")</f>
        <v/>
      </c>
      <c r="F1448" s="12" t="str">
        <f t="shared" si="45"/>
        <v/>
      </c>
    </row>
    <row r="1449" spans="1:6" x14ac:dyDescent="0.25">
      <c r="A1449" s="6" t="str">
        <f t="array" ref="A1449">IFERROR(INDEX(Purchase!$C$2:$C$5002, MATCH(0, COUNTIF($A$1:A1448,Purchase!$C$2:$C$5002 ), 0)),"")</f>
        <v/>
      </c>
      <c r="B1449" s="7" t="str">
        <f>IF(SUMIF(Purchase!C:C,Report!A1449,Purchase!D:D)=0,"",SUMIF(Purchase!C:C,Report!A1449,Purchase!D:D))</f>
        <v/>
      </c>
      <c r="C1449" s="7" t="str">
        <f>IF(SUMIF(Used!C:C,Report!A1449,Used!D:D)=0,"",SUMIF(Used!C:C,Report!A1449,Used!D:D))</f>
        <v/>
      </c>
      <c r="D1449" s="7" t="str">
        <f t="shared" si="46"/>
        <v/>
      </c>
      <c r="E1449" s="9" t="str">
        <f>IFERROR((SUMIF(Purchase!C:C,Report!A1449,Purchase!F:F)/B1449),"")</f>
        <v/>
      </c>
      <c r="F1449" s="12" t="str">
        <f t="shared" si="45"/>
        <v/>
      </c>
    </row>
    <row r="1450" spans="1:6" x14ac:dyDescent="0.25">
      <c r="A1450" s="6" t="str">
        <f t="array" ref="A1450">IFERROR(INDEX(Purchase!$C$2:$C$5002, MATCH(0, COUNTIF($A$1:A1449,Purchase!$C$2:$C$5002 ), 0)),"")</f>
        <v/>
      </c>
      <c r="B1450" s="7" t="str">
        <f>IF(SUMIF(Purchase!C:C,Report!A1450,Purchase!D:D)=0,"",SUMIF(Purchase!C:C,Report!A1450,Purchase!D:D))</f>
        <v/>
      </c>
      <c r="C1450" s="7" t="str">
        <f>IF(SUMIF(Used!C:C,Report!A1450,Used!D:D)=0,"",SUMIF(Used!C:C,Report!A1450,Used!D:D))</f>
        <v/>
      </c>
      <c r="D1450" s="7" t="str">
        <f t="shared" si="46"/>
        <v/>
      </c>
      <c r="E1450" s="9" t="str">
        <f>IFERROR((SUMIF(Purchase!C:C,Report!A1450,Purchase!F:F)/B1450),"")</f>
        <v/>
      </c>
      <c r="F1450" s="12" t="str">
        <f t="shared" si="45"/>
        <v/>
      </c>
    </row>
    <row r="1451" spans="1:6" x14ac:dyDescent="0.25">
      <c r="A1451" s="6" t="str">
        <f t="array" ref="A1451">IFERROR(INDEX(Purchase!$C$2:$C$5002, MATCH(0, COUNTIF($A$1:A1450,Purchase!$C$2:$C$5002 ), 0)),"")</f>
        <v/>
      </c>
      <c r="B1451" s="7" t="str">
        <f>IF(SUMIF(Purchase!C:C,Report!A1451,Purchase!D:D)=0,"",SUMIF(Purchase!C:C,Report!A1451,Purchase!D:D))</f>
        <v/>
      </c>
      <c r="C1451" s="7" t="str">
        <f>IF(SUMIF(Used!C:C,Report!A1451,Used!D:D)=0,"",SUMIF(Used!C:C,Report!A1451,Used!D:D))</f>
        <v/>
      </c>
      <c r="D1451" s="7" t="str">
        <f t="shared" si="46"/>
        <v/>
      </c>
      <c r="E1451" s="9" t="str">
        <f>IFERROR((SUMIF(Purchase!C:C,Report!A1451,Purchase!F:F)/B1451),"")</f>
        <v/>
      </c>
      <c r="F1451" s="12" t="str">
        <f t="shared" si="45"/>
        <v/>
      </c>
    </row>
    <row r="1452" spans="1:6" x14ac:dyDescent="0.25">
      <c r="A1452" s="6" t="str">
        <f t="array" ref="A1452">IFERROR(INDEX(Purchase!$C$2:$C$5002, MATCH(0, COUNTIF($A$1:A1451,Purchase!$C$2:$C$5002 ), 0)),"")</f>
        <v/>
      </c>
      <c r="B1452" s="7" t="str">
        <f>IF(SUMIF(Purchase!C:C,Report!A1452,Purchase!D:D)=0,"",SUMIF(Purchase!C:C,Report!A1452,Purchase!D:D))</f>
        <v/>
      </c>
      <c r="C1452" s="7" t="str">
        <f>IF(SUMIF(Used!C:C,Report!A1452,Used!D:D)=0,"",SUMIF(Used!C:C,Report!A1452,Used!D:D))</f>
        <v/>
      </c>
      <c r="D1452" s="7" t="str">
        <f t="shared" si="46"/>
        <v/>
      </c>
      <c r="E1452" s="9" t="str">
        <f>IFERROR((SUMIF(Purchase!C:C,Report!A1452,Purchase!F:F)/B1452),"")</f>
        <v/>
      </c>
      <c r="F1452" s="12" t="str">
        <f t="shared" si="45"/>
        <v/>
      </c>
    </row>
    <row r="1453" spans="1:6" x14ac:dyDescent="0.25">
      <c r="A1453" s="6" t="str">
        <f t="array" ref="A1453">IFERROR(INDEX(Purchase!$C$2:$C$5002, MATCH(0, COUNTIF($A$1:A1452,Purchase!$C$2:$C$5002 ), 0)),"")</f>
        <v/>
      </c>
      <c r="B1453" s="7" t="str">
        <f>IF(SUMIF(Purchase!C:C,Report!A1453,Purchase!D:D)=0,"",SUMIF(Purchase!C:C,Report!A1453,Purchase!D:D))</f>
        <v/>
      </c>
      <c r="C1453" s="7" t="str">
        <f>IF(SUMIF(Used!C:C,Report!A1453,Used!D:D)=0,"",SUMIF(Used!C:C,Report!A1453,Used!D:D))</f>
        <v/>
      </c>
      <c r="D1453" s="7" t="str">
        <f t="shared" si="46"/>
        <v/>
      </c>
      <c r="E1453" s="9" t="str">
        <f>IFERROR((SUMIF(Purchase!C:C,Report!A1453,Purchase!F:F)/B1453),"")</f>
        <v/>
      </c>
      <c r="F1453" s="12" t="str">
        <f t="shared" si="45"/>
        <v/>
      </c>
    </row>
    <row r="1454" spans="1:6" x14ac:dyDescent="0.25">
      <c r="A1454" s="6" t="str">
        <f t="array" ref="A1454">IFERROR(INDEX(Purchase!$C$2:$C$5002, MATCH(0, COUNTIF($A$1:A1453,Purchase!$C$2:$C$5002 ), 0)),"")</f>
        <v/>
      </c>
      <c r="B1454" s="7" t="str">
        <f>IF(SUMIF(Purchase!C:C,Report!A1454,Purchase!D:D)=0,"",SUMIF(Purchase!C:C,Report!A1454,Purchase!D:D))</f>
        <v/>
      </c>
      <c r="C1454" s="7" t="str">
        <f>IF(SUMIF(Used!C:C,Report!A1454,Used!D:D)=0,"",SUMIF(Used!C:C,Report!A1454,Used!D:D))</f>
        <v/>
      </c>
      <c r="D1454" s="7" t="str">
        <f t="shared" si="46"/>
        <v/>
      </c>
      <c r="E1454" s="9" t="str">
        <f>IFERROR((SUMIF(Purchase!C:C,Report!A1454,Purchase!F:F)/B1454),"")</f>
        <v/>
      </c>
      <c r="F1454" s="12" t="str">
        <f t="shared" si="45"/>
        <v/>
      </c>
    </row>
    <row r="1455" spans="1:6" x14ac:dyDescent="0.25">
      <c r="A1455" s="6" t="str">
        <f t="array" ref="A1455">IFERROR(INDEX(Purchase!$C$2:$C$5002, MATCH(0, COUNTIF($A$1:A1454,Purchase!$C$2:$C$5002 ), 0)),"")</f>
        <v/>
      </c>
      <c r="B1455" s="7" t="str">
        <f>IF(SUMIF(Purchase!C:C,Report!A1455,Purchase!D:D)=0,"",SUMIF(Purchase!C:C,Report!A1455,Purchase!D:D))</f>
        <v/>
      </c>
      <c r="C1455" s="7" t="str">
        <f>IF(SUMIF(Used!C:C,Report!A1455,Used!D:D)=0,"",SUMIF(Used!C:C,Report!A1455,Used!D:D))</f>
        <v/>
      </c>
      <c r="D1455" s="7" t="str">
        <f t="shared" si="46"/>
        <v/>
      </c>
      <c r="E1455" s="9" t="str">
        <f>IFERROR((SUMIF(Purchase!C:C,Report!A1455,Purchase!F:F)/B1455),"")</f>
        <v/>
      </c>
      <c r="F1455" s="12" t="str">
        <f t="shared" si="45"/>
        <v/>
      </c>
    </row>
    <row r="1456" spans="1:6" x14ac:dyDescent="0.25">
      <c r="A1456" s="6" t="str">
        <f t="array" ref="A1456">IFERROR(INDEX(Purchase!$C$2:$C$5002, MATCH(0, COUNTIF($A$1:A1455,Purchase!$C$2:$C$5002 ), 0)),"")</f>
        <v/>
      </c>
      <c r="B1456" s="7" t="str">
        <f>IF(SUMIF(Purchase!C:C,Report!A1456,Purchase!D:D)=0,"",SUMIF(Purchase!C:C,Report!A1456,Purchase!D:D))</f>
        <v/>
      </c>
      <c r="C1456" s="7" t="str">
        <f>IF(SUMIF(Used!C:C,Report!A1456,Used!D:D)=0,"",SUMIF(Used!C:C,Report!A1456,Used!D:D))</f>
        <v/>
      </c>
      <c r="D1456" s="7" t="str">
        <f t="shared" si="46"/>
        <v/>
      </c>
      <c r="E1456" s="9" t="str">
        <f>IFERROR((SUMIF(Purchase!C:C,Report!A1456,Purchase!F:F)/B1456),"")</f>
        <v/>
      </c>
      <c r="F1456" s="12" t="str">
        <f t="shared" si="45"/>
        <v/>
      </c>
    </row>
    <row r="1457" spans="1:6" x14ac:dyDescent="0.25">
      <c r="A1457" s="6" t="str">
        <f t="array" ref="A1457">IFERROR(INDEX(Purchase!$C$2:$C$5002, MATCH(0, COUNTIF($A$1:A1456,Purchase!$C$2:$C$5002 ), 0)),"")</f>
        <v/>
      </c>
      <c r="B1457" s="7" t="str">
        <f>IF(SUMIF(Purchase!C:C,Report!A1457,Purchase!D:D)=0,"",SUMIF(Purchase!C:C,Report!A1457,Purchase!D:D))</f>
        <v/>
      </c>
      <c r="C1457" s="7" t="str">
        <f>IF(SUMIF(Used!C:C,Report!A1457,Used!D:D)=0,"",SUMIF(Used!C:C,Report!A1457,Used!D:D))</f>
        <v/>
      </c>
      <c r="D1457" s="7" t="str">
        <f t="shared" si="46"/>
        <v/>
      </c>
      <c r="E1457" s="9" t="str">
        <f>IFERROR((SUMIF(Purchase!C:C,Report!A1457,Purchase!F:F)/B1457),"")</f>
        <v/>
      </c>
      <c r="F1457" s="12" t="str">
        <f t="shared" si="45"/>
        <v/>
      </c>
    </row>
    <row r="1458" spans="1:6" x14ac:dyDescent="0.25">
      <c r="A1458" s="6" t="str">
        <f t="array" ref="A1458">IFERROR(INDEX(Purchase!$C$2:$C$5002, MATCH(0, COUNTIF($A$1:A1457,Purchase!$C$2:$C$5002 ), 0)),"")</f>
        <v/>
      </c>
      <c r="B1458" s="7" t="str">
        <f>IF(SUMIF(Purchase!C:C,Report!A1458,Purchase!D:D)=0,"",SUMIF(Purchase!C:C,Report!A1458,Purchase!D:D))</f>
        <v/>
      </c>
      <c r="C1458" s="7" t="str">
        <f>IF(SUMIF(Used!C:C,Report!A1458,Used!D:D)=0,"",SUMIF(Used!C:C,Report!A1458,Used!D:D))</f>
        <v/>
      </c>
      <c r="D1458" s="7" t="str">
        <f t="shared" si="46"/>
        <v/>
      </c>
      <c r="E1458" s="9" t="str">
        <f>IFERROR((SUMIF(Purchase!C:C,Report!A1458,Purchase!F:F)/B1458),"")</f>
        <v/>
      </c>
      <c r="F1458" s="12" t="str">
        <f t="shared" si="45"/>
        <v/>
      </c>
    </row>
    <row r="1459" spans="1:6" x14ac:dyDescent="0.25">
      <c r="A1459" s="6" t="str">
        <f t="array" ref="A1459">IFERROR(INDEX(Purchase!$C$2:$C$5002, MATCH(0, COUNTIF($A$1:A1458,Purchase!$C$2:$C$5002 ), 0)),"")</f>
        <v/>
      </c>
      <c r="B1459" s="7" t="str">
        <f>IF(SUMIF(Purchase!C:C,Report!A1459,Purchase!D:D)=0,"",SUMIF(Purchase!C:C,Report!A1459,Purchase!D:D))</f>
        <v/>
      </c>
      <c r="C1459" s="7" t="str">
        <f>IF(SUMIF(Used!C:C,Report!A1459,Used!D:D)=0,"",SUMIF(Used!C:C,Report!A1459,Used!D:D))</f>
        <v/>
      </c>
      <c r="D1459" s="7" t="str">
        <f t="shared" si="46"/>
        <v/>
      </c>
      <c r="E1459" s="9" t="str">
        <f>IFERROR((SUMIF(Purchase!C:C,Report!A1459,Purchase!F:F)/B1459),"")</f>
        <v/>
      </c>
      <c r="F1459" s="12" t="str">
        <f t="shared" si="45"/>
        <v/>
      </c>
    </row>
    <row r="1460" spans="1:6" x14ac:dyDescent="0.25">
      <c r="A1460" s="6" t="str">
        <f t="array" ref="A1460">IFERROR(INDEX(Purchase!$C$2:$C$5002, MATCH(0, COUNTIF($A$1:A1459,Purchase!$C$2:$C$5002 ), 0)),"")</f>
        <v/>
      </c>
      <c r="B1460" s="7" t="str">
        <f>IF(SUMIF(Purchase!C:C,Report!A1460,Purchase!D:D)=0,"",SUMIF(Purchase!C:C,Report!A1460,Purchase!D:D))</f>
        <v/>
      </c>
      <c r="C1460" s="7" t="str">
        <f>IF(SUMIF(Used!C:C,Report!A1460,Used!D:D)=0,"",SUMIF(Used!C:C,Report!A1460,Used!D:D))</f>
        <v/>
      </c>
      <c r="D1460" s="7" t="str">
        <f t="shared" si="46"/>
        <v/>
      </c>
      <c r="E1460" s="9" t="str">
        <f>IFERROR((SUMIF(Purchase!C:C,Report!A1460,Purchase!F:F)/B1460),"")</f>
        <v/>
      </c>
      <c r="F1460" s="12" t="str">
        <f t="shared" si="45"/>
        <v/>
      </c>
    </row>
    <row r="1461" spans="1:6" x14ac:dyDescent="0.25">
      <c r="A1461" s="6" t="str">
        <f t="array" ref="A1461">IFERROR(INDEX(Purchase!$C$2:$C$5002, MATCH(0, COUNTIF($A$1:A1460,Purchase!$C$2:$C$5002 ), 0)),"")</f>
        <v/>
      </c>
      <c r="B1461" s="7" t="str">
        <f>IF(SUMIF(Purchase!C:C,Report!A1461,Purchase!D:D)=0,"",SUMIF(Purchase!C:C,Report!A1461,Purchase!D:D))</f>
        <v/>
      </c>
      <c r="C1461" s="7" t="str">
        <f>IF(SUMIF(Used!C:C,Report!A1461,Used!D:D)=0,"",SUMIF(Used!C:C,Report!A1461,Used!D:D))</f>
        <v/>
      </c>
      <c r="D1461" s="7" t="str">
        <f t="shared" si="46"/>
        <v/>
      </c>
      <c r="E1461" s="9" t="str">
        <f>IFERROR((SUMIF(Purchase!C:C,Report!A1461,Purchase!F:F)/B1461),"")</f>
        <v/>
      </c>
      <c r="F1461" s="12" t="str">
        <f t="shared" si="45"/>
        <v/>
      </c>
    </row>
    <row r="1462" spans="1:6" x14ac:dyDescent="0.25">
      <c r="A1462" s="6" t="str">
        <f t="array" ref="A1462">IFERROR(INDEX(Purchase!$C$2:$C$5002, MATCH(0, COUNTIF($A$1:A1461,Purchase!$C$2:$C$5002 ), 0)),"")</f>
        <v/>
      </c>
      <c r="B1462" s="7" t="str">
        <f>IF(SUMIF(Purchase!C:C,Report!A1462,Purchase!D:D)=0,"",SUMIF(Purchase!C:C,Report!A1462,Purchase!D:D))</f>
        <v/>
      </c>
      <c r="C1462" s="7" t="str">
        <f>IF(SUMIF(Used!C:C,Report!A1462,Used!D:D)=0,"",SUMIF(Used!C:C,Report!A1462,Used!D:D))</f>
        <v/>
      </c>
      <c r="D1462" s="7" t="str">
        <f t="shared" si="46"/>
        <v/>
      </c>
      <c r="E1462" s="9" t="str">
        <f>IFERROR((SUMIF(Purchase!C:C,Report!A1462,Purchase!F:F)/B1462),"")</f>
        <v/>
      </c>
      <c r="F1462" s="12" t="str">
        <f t="shared" si="45"/>
        <v/>
      </c>
    </row>
    <row r="1463" spans="1:6" x14ac:dyDescent="0.25">
      <c r="A1463" s="6" t="str">
        <f t="array" ref="A1463">IFERROR(INDEX(Purchase!$C$2:$C$5002, MATCH(0, COUNTIF($A$1:A1462,Purchase!$C$2:$C$5002 ), 0)),"")</f>
        <v/>
      </c>
      <c r="B1463" s="7" t="str">
        <f>IF(SUMIF(Purchase!C:C,Report!A1463,Purchase!D:D)=0,"",SUMIF(Purchase!C:C,Report!A1463,Purchase!D:D))</f>
        <v/>
      </c>
      <c r="C1463" s="7" t="str">
        <f>IF(SUMIF(Used!C:C,Report!A1463,Used!D:D)=0,"",SUMIF(Used!C:C,Report!A1463,Used!D:D))</f>
        <v/>
      </c>
      <c r="D1463" s="7" t="str">
        <f t="shared" si="46"/>
        <v/>
      </c>
      <c r="E1463" s="9" t="str">
        <f>IFERROR((SUMIF(Purchase!C:C,Report!A1463,Purchase!F:F)/B1463),"")</f>
        <v/>
      </c>
      <c r="F1463" s="12" t="str">
        <f t="shared" si="45"/>
        <v/>
      </c>
    </row>
    <row r="1464" spans="1:6" x14ac:dyDescent="0.25">
      <c r="A1464" s="6" t="str">
        <f t="array" ref="A1464">IFERROR(INDEX(Purchase!$C$2:$C$5002, MATCH(0, COUNTIF($A$1:A1463,Purchase!$C$2:$C$5002 ), 0)),"")</f>
        <v/>
      </c>
      <c r="B1464" s="7" t="str">
        <f>IF(SUMIF(Purchase!C:C,Report!A1464,Purchase!D:D)=0,"",SUMIF(Purchase!C:C,Report!A1464,Purchase!D:D))</f>
        <v/>
      </c>
      <c r="C1464" s="7" t="str">
        <f>IF(SUMIF(Used!C:C,Report!A1464,Used!D:D)=0,"",SUMIF(Used!C:C,Report!A1464,Used!D:D))</f>
        <v/>
      </c>
      <c r="D1464" s="7" t="str">
        <f t="shared" si="46"/>
        <v/>
      </c>
      <c r="E1464" s="9" t="str">
        <f>IFERROR((SUMIF(Purchase!C:C,Report!A1464,Purchase!F:F)/B1464),"")</f>
        <v/>
      </c>
      <c r="F1464" s="12" t="str">
        <f t="shared" si="45"/>
        <v/>
      </c>
    </row>
    <row r="1465" spans="1:6" x14ac:dyDescent="0.25">
      <c r="A1465" s="6" t="str">
        <f t="array" ref="A1465">IFERROR(INDEX(Purchase!$C$2:$C$5002, MATCH(0, COUNTIF($A$1:A1464,Purchase!$C$2:$C$5002 ), 0)),"")</f>
        <v/>
      </c>
      <c r="B1465" s="7" t="str">
        <f>IF(SUMIF(Purchase!C:C,Report!A1465,Purchase!D:D)=0,"",SUMIF(Purchase!C:C,Report!A1465,Purchase!D:D))</f>
        <v/>
      </c>
      <c r="C1465" s="7" t="str">
        <f>IF(SUMIF(Used!C:C,Report!A1465,Used!D:D)=0,"",SUMIF(Used!C:C,Report!A1465,Used!D:D))</f>
        <v/>
      </c>
      <c r="D1465" s="7" t="str">
        <f t="shared" si="46"/>
        <v/>
      </c>
      <c r="E1465" s="9" t="str">
        <f>IFERROR((SUMIF(Purchase!C:C,Report!A1465,Purchase!F:F)/B1465),"")</f>
        <v/>
      </c>
      <c r="F1465" s="12" t="str">
        <f t="shared" si="45"/>
        <v/>
      </c>
    </row>
    <row r="1466" spans="1:6" x14ac:dyDescent="0.25">
      <c r="A1466" s="6" t="str">
        <f t="array" ref="A1466">IFERROR(INDEX(Purchase!$C$2:$C$5002, MATCH(0, COUNTIF($A$1:A1465,Purchase!$C$2:$C$5002 ), 0)),"")</f>
        <v/>
      </c>
      <c r="B1466" s="7" t="str">
        <f>IF(SUMIF(Purchase!C:C,Report!A1466,Purchase!D:D)=0,"",SUMIF(Purchase!C:C,Report!A1466,Purchase!D:D))</f>
        <v/>
      </c>
      <c r="C1466" s="7" t="str">
        <f>IF(SUMIF(Used!C:C,Report!A1466,Used!D:D)=0,"",SUMIF(Used!C:C,Report!A1466,Used!D:D))</f>
        <v/>
      </c>
      <c r="D1466" s="7" t="str">
        <f t="shared" si="46"/>
        <v/>
      </c>
      <c r="E1466" s="9" t="str">
        <f>IFERROR((SUMIF(Purchase!C:C,Report!A1466,Purchase!F:F)/B1466),"")</f>
        <v/>
      </c>
      <c r="F1466" s="12" t="str">
        <f t="shared" si="45"/>
        <v/>
      </c>
    </row>
    <row r="1467" spans="1:6" x14ac:dyDescent="0.25">
      <c r="A1467" s="6" t="str">
        <f t="array" ref="A1467">IFERROR(INDEX(Purchase!$C$2:$C$5002, MATCH(0, COUNTIF($A$1:A1466,Purchase!$C$2:$C$5002 ), 0)),"")</f>
        <v/>
      </c>
      <c r="B1467" s="7" t="str">
        <f>IF(SUMIF(Purchase!C:C,Report!A1467,Purchase!D:D)=0,"",SUMIF(Purchase!C:C,Report!A1467,Purchase!D:D))</f>
        <v/>
      </c>
      <c r="C1467" s="7" t="str">
        <f>IF(SUMIF(Used!C:C,Report!A1467,Used!D:D)=0,"",SUMIF(Used!C:C,Report!A1467,Used!D:D))</f>
        <v/>
      </c>
      <c r="D1467" s="7" t="str">
        <f t="shared" si="46"/>
        <v/>
      </c>
      <c r="E1467" s="9" t="str">
        <f>IFERROR((SUMIF(Purchase!C:C,Report!A1467,Purchase!F:F)/B1467),"")</f>
        <v/>
      </c>
      <c r="F1467" s="12" t="str">
        <f t="shared" si="45"/>
        <v/>
      </c>
    </row>
    <row r="1468" spans="1:6" x14ac:dyDescent="0.25">
      <c r="A1468" s="6" t="str">
        <f t="array" ref="A1468">IFERROR(INDEX(Purchase!$C$2:$C$5002, MATCH(0, COUNTIF($A$1:A1467,Purchase!$C$2:$C$5002 ), 0)),"")</f>
        <v/>
      </c>
      <c r="B1468" s="7" t="str">
        <f>IF(SUMIF(Purchase!C:C,Report!A1468,Purchase!D:D)=0,"",SUMIF(Purchase!C:C,Report!A1468,Purchase!D:D))</f>
        <v/>
      </c>
      <c r="C1468" s="7" t="str">
        <f>IF(SUMIF(Used!C:C,Report!A1468,Used!D:D)=0,"",SUMIF(Used!C:C,Report!A1468,Used!D:D))</f>
        <v/>
      </c>
      <c r="D1468" s="7" t="str">
        <f t="shared" si="46"/>
        <v/>
      </c>
      <c r="E1468" s="9" t="str">
        <f>IFERROR((SUMIF(Purchase!C:C,Report!A1468,Purchase!F:F)/B1468),"")</f>
        <v/>
      </c>
      <c r="F1468" s="12" t="str">
        <f t="shared" si="45"/>
        <v/>
      </c>
    </row>
    <row r="1469" spans="1:6" x14ac:dyDescent="0.25">
      <c r="A1469" s="6" t="str">
        <f t="array" ref="A1469">IFERROR(INDEX(Purchase!$C$2:$C$5002, MATCH(0, COUNTIF($A$1:A1468,Purchase!$C$2:$C$5002 ), 0)),"")</f>
        <v/>
      </c>
      <c r="B1469" s="7" t="str">
        <f>IF(SUMIF(Purchase!C:C,Report!A1469,Purchase!D:D)=0,"",SUMIF(Purchase!C:C,Report!A1469,Purchase!D:D))</f>
        <v/>
      </c>
      <c r="C1469" s="7" t="str">
        <f>IF(SUMIF(Used!C:C,Report!A1469,Used!D:D)=0,"",SUMIF(Used!C:C,Report!A1469,Used!D:D))</f>
        <v/>
      </c>
      <c r="D1469" s="7" t="str">
        <f t="shared" si="46"/>
        <v/>
      </c>
      <c r="E1469" s="9" t="str">
        <f>IFERROR((SUMIF(Purchase!C:C,Report!A1469,Purchase!F:F)/B1469),"")</f>
        <v/>
      </c>
      <c r="F1469" s="12" t="str">
        <f t="shared" si="45"/>
        <v/>
      </c>
    </row>
    <row r="1470" spans="1:6" x14ac:dyDescent="0.25">
      <c r="A1470" s="6" t="str">
        <f t="array" ref="A1470">IFERROR(INDEX(Purchase!$C$2:$C$5002, MATCH(0, COUNTIF($A$1:A1469,Purchase!$C$2:$C$5002 ), 0)),"")</f>
        <v/>
      </c>
      <c r="B1470" s="7" t="str">
        <f>IF(SUMIF(Purchase!C:C,Report!A1470,Purchase!D:D)=0,"",SUMIF(Purchase!C:C,Report!A1470,Purchase!D:D))</f>
        <v/>
      </c>
      <c r="C1470" s="7" t="str">
        <f>IF(SUMIF(Used!C:C,Report!A1470,Used!D:D)=0,"",SUMIF(Used!C:C,Report!A1470,Used!D:D))</f>
        <v/>
      </c>
      <c r="D1470" s="7" t="str">
        <f t="shared" si="46"/>
        <v/>
      </c>
      <c r="E1470" s="9" t="str">
        <f>IFERROR((SUMIF(Purchase!C:C,Report!A1470,Purchase!F:F)/B1470),"")</f>
        <v/>
      </c>
      <c r="F1470" s="12" t="str">
        <f t="shared" si="45"/>
        <v/>
      </c>
    </row>
    <row r="1471" spans="1:6" x14ac:dyDescent="0.25">
      <c r="A1471" s="6" t="str">
        <f t="array" ref="A1471">IFERROR(INDEX(Purchase!$C$2:$C$5002, MATCH(0, COUNTIF($A$1:A1470,Purchase!$C$2:$C$5002 ), 0)),"")</f>
        <v/>
      </c>
      <c r="B1471" s="7" t="str">
        <f>IF(SUMIF(Purchase!C:C,Report!A1471,Purchase!D:D)=0,"",SUMIF(Purchase!C:C,Report!A1471,Purchase!D:D))</f>
        <v/>
      </c>
      <c r="C1471" s="7" t="str">
        <f>IF(SUMIF(Used!C:C,Report!A1471,Used!D:D)=0,"",SUMIF(Used!C:C,Report!A1471,Used!D:D))</f>
        <v/>
      </c>
      <c r="D1471" s="7" t="str">
        <f t="shared" si="46"/>
        <v/>
      </c>
      <c r="E1471" s="9" t="str">
        <f>IFERROR((SUMIF(Purchase!C:C,Report!A1471,Purchase!F:F)/B1471),"")</f>
        <v/>
      </c>
      <c r="F1471" s="12" t="str">
        <f t="shared" si="45"/>
        <v/>
      </c>
    </row>
    <row r="1472" spans="1:6" x14ac:dyDescent="0.25">
      <c r="A1472" s="6" t="str">
        <f t="array" ref="A1472">IFERROR(INDEX(Purchase!$C$2:$C$5002, MATCH(0, COUNTIF($A$1:A1471,Purchase!$C$2:$C$5002 ), 0)),"")</f>
        <v/>
      </c>
      <c r="B1472" s="7" t="str">
        <f>IF(SUMIF(Purchase!C:C,Report!A1472,Purchase!D:D)=0,"",SUMIF(Purchase!C:C,Report!A1472,Purchase!D:D))</f>
        <v/>
      </c>
      <c r="C1472" s="7" t="str">
        <f>IF(SUMIF(Used!C:C,Report!A1472,Used!D:D)=0,"",SUMIF(Used!C:C,Report!A1472,Used!D:D))</f>
        <v/>
      </c>
      <c r="D1472" s="7" t="str">
        <f t="shared" si="46"/>
        <v/>
      </c>
      <c r="E1472" s="9" t="str">
        <f>IFERROR((SUMIF(Purchase!C:C,Report!A1472,Purchase!F:F)/B1472),"")</f>
        <v/>
      </c>
      <c r="F1472" s="12" t="str">
        <f t="shared" si="45"/>
        <v/>
      </c>
    </row>
    <row r="1473" spans="1:6" x14ac:dyDescent="0.25">
      <c r="A1473" s="6" t="str">
        <f t="array" ref="A1473">IFERROR(INDEX(Purchase!$C$2:$C$5002, MATCH(0, COUNTIF($A$1:A1472,Purchase!$C$2:$C$5002 ), 0)),"")</f>
        <v/>
      </c>
      <c r="B1473" s="7" t="str">
        <f>IF(SUMIF(Purchase!C:C,Report!A1473,Purchase!D:D)=0,"",SUMIF(Purchase!C:C,Report!A1473,Purchase!D:D))</f>
        <v/>
      </c>
      <c r="C1473" s="7" t="str">
        <f>IF(SUMIF(Used!C:C,Report!A1473,Used!D:D)=0,"",SUMIF(Used!C:C,Report!A1473,Used!D:D))</f>
        <v/>
      </c>
      <c r="D1473" s="7" t="str">
        <f t="shared" si="46"/>
        <v/>
      </c>
      <c r="E1473" s="9" t="str">
        <f>IFERROR((SUMIF(Purchase!C:C,Report!A1473,Purchase!F:F)/B1473),"")</f>
        <v/>
      </c>
      <c r="F1473" s="12" t="str">
        <f t="shared" si="45"/>
        <v/>
      </c>
    </row>
    <row r="1474" spans="1:6" x14ac:dyDescent="0.25">
      <c r="A1474" s="6" t="str">
        <f t="array" ref="A1474">IFERROR(INDEX(Purchase!$C$2:$C$5002, MATCH(0, COUNTIF($A$1:A1473,Purchase!$C$2:$C$5002 ), 0)),"")</f>
        <v/>
      </c>
      <c r="B1474" s="7" t="str">
        <f>IF(SUMIF(Purchase!C:C,Report!A1474,Purchase!D:D)=0,"",SUMIF(Purchase!C:C,Report!A1474,Purchase!D:D))</f>
        <v/>
      </c>
      <c r="C1474" s="7" t="str">
        <f>IF(SUMIF(Used!C:C,Report!A1474,Used!D:D)=0,"",SUMIF(Used!C:C,Report!A1474,Used!D:D))</f>
        <v/>
      </c>
      <c r="D1474" s="7" t="str">
        <f t="shared" si="46"/>
        <v/>
      </c>
      <c r="E1474" s="9" t="str">
        <f>IFERROR((SUMIF(Purchase!C:C,Report!A1474,Purchase!F:F)/B1474),"")</f>
        <v/>
      </c>
      <c r="F1474" s="12" t="str">
        <f t="shared" si="45"/>
        <v/>
      </c>
    </row>
    <row r="1475" spans="1:6" x14ac:dyDescent="0.25">
      <c r="A1475" s="6" t="str">
        <f t="array" ref="A1475">IFERROR(INDEX(Purchase!$C$2:$C$5002, MATCH(0, COUNTIF($A$1:A1474,Purchase!$C$2:$C$5002 ), 0)),"")</f>
        <v/>
      </c>
      <c r="B1475" s="7" t="str">
        <f>IF(SUMIF(Purchase!C:C,Report!A1475,Purchase!D:D)=0,"",SUMIF(Purchase!C:C,Report!A1475,Purchase!D:D))</f>
        <v/>
      </c>
      <c r="C1475" s="7" t="str">
        <f>IF(SUMIF(Used!C:C,Report!A1475,Used!D:D)=0,"",SUMIF(Used!C:C,Report!A1475,Used!D:D))</f>
        <v/>
      </c>
      <c r="D1475" s="7" t="str">
        <f t="shared" si="46"/>
        <v/>
      </c>
      <c r="E1475" s="9" t="str">
        <f>IFERROR((SUMIF(Purchase!C:C,Report!A1475,Purchase!F:F)/B1475),"")</f>
        <v/>
      </c>
      <c r="F1475" s="12" t="str">
        <f t="shared" ref="F1475:F1538" si="47">IFERROR(E1475*D1475,"")</f>
        <v/>
      </c>
    </row>
    <row r="1476" spans="1:6" x14ac:dyDescent="0.25">
      <c r="A1476" s="6" t="str">
        <f t="array" ref="A1476">IFERROR(INDEX(Purchase!$C$2:$C$5002, MATCH(0, COUNTIF($A$1:A1475,Purchase!$C$2:$C$5002 ), 0)),"")</f>
        <v/>
      </c>
      <c r="B1476" s="7" t="str">
        <f>IF(SUMIF(Purchase!C:C,Report!A1476,Purchase!D:D)=0,"",SUMIF(Purchase!C:C,Report!A1476,Purchase!D:D))</f>
        <v/>
      </c>
      <c r="C1476" s="7" t="str">
        <f>IF(SUMIF(Used!C:C,Report!A1476,Used!D:D)=0,"",SUMIF(Used!C:C,Report!A1476,Used!D:D))</f>
        <v/>
      </c>
      <c r="D1476" s="7" t="str">
        <f t="shared" si="46"/>
        <v/>
      </c>
      <c r="E1476" s="9" t="str">
        <f>IFERROR((SUMIF(Purchase!C:C,Report!A1476,Purchase!F:F)/B1476),"")</f>
        <v/>
      </c>
      <c r="F1476" s="12" t="str">
        <f t="shared" si="47"/>
        <v/>
      </c>
    </row>
    <row r="1477" spans="1:6" x14ac:dyDescent="0.25">
      <c r="A1477" s="6" t="str">
        <f t="array" ref="A1477">IFERROR(INDEX(Purchase!$C$2:$C$5002, MATCH(0, COUNTIF($A$1:A1476,Purchase!$C$2:$C$5002 ), 0)),"")</f>
        <v/>
      </c>
      <c r="B1477" s="7" t="str">
        <f>IF(SUMIF(Purchase!C:C,Report!A1477,Purchase!D:D)=0,"",SUMIF(Purchase!C:C,Report!A1477,Purchase!D:D))</f>
        <v/>
      </c>
      <c r="C1477" s="7" t="str">
        <f>IF(SUMIF(Used!C:C,Report!A1477,Used!D:D)=0,"",SUMIF(Used!C:C,Report!A1477,Used!D:D))</f>
        <v/>
      </c>
      <c r="D1477" s="7" t="str">
        <f t="shared" si="46"/>
        <v/>
      </c>
      <c r="E1477" s="9" t="str">
        <f>IFERROR((SUMIF(Purchase!C:C,Report!A1477,Purchase!F:F)/B1477),"")</f>
        <v/>
      </c>
      <c r="F1477" s="12" t="str">
        <f t="shared" si="47"/>
        <v/>
      </c>
    </row>
    <row r="1478" spans="1:6" x14ac:dyDescent="0.25">
      <c r="A1478" s="6" t="str">
        <f t="array" ref="A1478">IFERROR(INDEX(Purchase!$C$2:$C$5002, MATCH(0, COUNTIF($A$1:A1477,Purchase!$C$2:$C$5002 ), 0)),"")</f>
        <v/>
      </c>
      <c r="B1478" s="7" t="str">
        <f>IF(SUMIF(Purchase!C:C,Report!A1478,Purchase!D:D)=0,"",SUMIF(Purchase!C:C,Report!A1478,Purchase!D:D))</f>
        <v/>
      </c>
      <c r="C1478" s="7" t="str">
        <f>IF(SUMIF(Used!C:C,Report!A1478,Used!D:D)=0,"",SUMIF(Used!C:C,Report!A1478,Used!D:D))</f>
        <v/>
      </c>
      <c r="D1478" s="7" t="str">
        <f t="shared" si="46"/>
        <v/>
      </c>
      <c r="E1478" s="9" t="str">
        <f>IFERROR((SUMIF(Purchase!C:C,Report!A1478,Purchase!F:F)/B1478),"")</f>
        <v/>
      </c>
      <c r="F1478" s="12" t="str">
        <f t="shared" si="47"/>
        <v/>
      </c>
    </row>
    <row r="1479" spans="1:6" x14ac:dyDescent="0.25">
      <c r="A1479" s="6" t="str">
        <f t="array" ref="A1479">IFERROR(INDEX(Purchase!$C$2:$C$5002, MATCH(0, COUNTIF($A$1:A1478,Purchase!$C$2:$C$5002 ), 0)),"")</f>
        <v/>
      </c>
      <c r="B1479" s="7" t="str">
        <f>IF(SUMIF(Purchase!C:C,Report!A1479,Purchase!D:D)=0,"",SUMIF(Purchase!C:C,Report!A1479,Purchase!D:D))</f>
        <v/>
      </c>
      <c r="C1479" s="7" t="str">
        <f>IF(SUMIF(Used!C:C,Report!A1479,Used!D:D)=0,"",SUMIF(Used!C:C,Report!A1479,Used!D:D))</f>
        <v/>
      </c>
      <c r="D1479" s="7" t="str">
        <f t="shared" si="46"/>
        <v/>
      </c>
      <c r="E1479" s="9" t="str">
        <f>IFERROR((SUMIF(Purchase!C:C,Report!A1479,Purchase!F:F)/B1479),"")</f>
        <v/>
      </c>
      <c r="F1479" s="12" t="str">
        <f t="shared" si="47"/>
        <v/>
      </c>
    </row>
    <row r="1480" spans="1:6" x14ac:dyDescent="0.25">
      <c r="A1480" s="6" t="str">
        <f t="array" ref="A1480">IFERROR(INDEX(Purchase!$C$2:$C$5002, MATCH(0, COUNTIF($A$1:A1479,Purchase!$C$2:$C$5002 ), 0)),"")</f>
        <v/>
      </c>
      <c r="B1480" s="7" t="str">
        <f>IF(SUMIF(Purchase!C:C,Report!A1480,Purchase!D:D)=0,"",SUMIF(Purchase!C:C,Report!A1480,Purchase!D:D))</f>
        <v/>
      </c>
      <c r="C1480" s="7" t="str">
        <f>IF(SUMIF(Used!C:C,Report!A1480,Used!D:D)=0,"",SUMIF(Used!C:C,Report!A1480,Used!D:D))</f>
        <v/>
      </c>
      <c r="D1480" s="7" t="str">
        <f t="shared" si="46"/>
        <v/>
      </c>
      <c r="E1480" s="9" t="str">
        <f>IFERROR((SUMIF(Purchase!C:C,Report!A1480,Purchase!F:F)/B1480),"")</f>
        <v/>
      </c>
      <c r="F1480" s="12" t="str">
        <f t="shared" si="47"/>
        <v/>
      </c>
    </row>
    <row r="1481" spans="1:6" x14ac:dyDescent="0.25">
      <c r="A1481" s="6" t="str">
        <f t="array" ref="A1481">IFERROR(INDEX(Purchase!$C$2:$C$5002, MATCH(0, COUNTIF($A$1:A1480,Purchase!$C$2:$C$5002 ), 0)),"")</f>
        <v/>
      </c>
      <c r="B1481" s="7" t="str">
        <f>IF(SUMIF(Purchase!C:C,Report!A1481,Purchase!D:D)=0,"",SUMIF(Purchase!C:C,Report!A1481,Purchase!D:D))</f>
        <v/>
      </c>
      <c r="C1481" s="7" t="str">
        <f>IF(SUMIF(Used!C:C,Report!A1481,Used!D:D)=0,"",SUMIF(Used!C:C,Report!A1481,Used!D:D))</f>
        <v/>
      </c>
      <c r="D1481" s="7" t="str">
        <f t="shared" ref="D1481:D1544" si="48">IFERROR(B1481-C1481,"")</f>
        <v/>
      </c>
      <c r="E1481" s="9" t="str">
        <f>IFERROR((SUMIF(Purchase!C:C,Report!A1481,Purchase!F:F)/B1481),"")</f>
        <v/>
      </c>
      <c r="F1481" s="12" t="str">
        <f t="shared" si="47"/>
        <v/>
      </c>
    </row>
    <row r="1482" spans="1:6" x14ac:dyDescent="0.25">
      <c r="A1482" s="6" t="str">
        <f t="array" ref="A1482">IFERROR(INDEX(Purchase!$C$2:$C$5002, MATCH(0, COUNTIF($A$1:A1481,Purchase!$C$2:$C$5002 ), 0)),"")</f>
        <v/>
      </c>
      <c r="B1482" s="7" t="str">
        <f>IF(SUMIF(Purchase!C:C,Report!A1482,Purchase!D:D)=0,"",SUMIF(Purchase!C:C,Report!A1482,Purchase!D:D))</f>
        <v/>
      </c>
      <c r="C1482" s="7" t="str">
        <f>IF(SUMIF(Used!C:C,Report!A1482,Used!D:D)=0,"",SUMIF(Used!C:C,Report!A1482,Used!D:D))</f>
        <v/>
      </c>
      <c r="D1482" s="7" t="str">
        <f t="shared" si="48"/>
        <v/>
      </c>
      <c r="E1482" s="9" t="str">
        <f>IFERROR((SUMIF(Purchase!C:C,Report!A1482,Purchase!F:F)/B1482),"")</f>
        <v/>
      </c>
      <c r="F1482" s="12" t="str">
        <f t="shared" si="47"/>
        <v/>
      </c>
    </row>
    <row r="1483" spans="1:6" x14ac:dyDescent="0.25">
      <c r="A1483" s="6" t="str">
        <f t="array" ref="A1483">IFERROR(INDEX(Purchase!$C$2:$C$5002, MATCH(0, COUNTIF($A$1:A1482,Purchase!$C$2:$C$5002 ), 0)),"")</f>
        <v/>
      </c>
      <c r="B1483" s="7" t="str">
        <f>IF(SUMIF(Purchase!C:C,Report!A1483,Purchase!D:D)=0,"",SUMIF(Purchase!C:C,Report!A1483,Purchase!D:D))</f>
        <v/>
      </c>
      <c r="C1483" s="7" t="str">
        <f>IF(SUMIF(Used!C:C,Report!A1483,Used!D:D)=0,"",SUMIF(Used!C:C,Report!A1483,Used!D:D))</f>
        <v/>
      </c>
      <c r="D1483" s="7" t="str">
        <f t="shared" si="48"/>
        <v/>
      </c>
      <c r="E1483" s="9" t="str">
        <f>IFERROR((SUMIF(Purchase!C:C,Report!A1483,Purchase!F:F)/B1483),"")</f>
        <v/>
      </c>
      <c r="F1483" s="12" t="str">
        <f t="shared" si="47"/>
        <v/>
      </c>
    </row>
    <row r="1484" spans="1:6" x14ac:dyDescent="0.25">
      <c r="A1484" s="6" t="str">
        <f t="array" ref="A1484">IFERROR(INDEX(Purchase!$C$2:$C$5002, MATCH(0, COUNTIF($A$1:A1483,Purchase!$C$2:$C$5002 ), 0)),"")</f>
        <v/>
      </c>
      <c r="B1484" s="7" t="str">
        <f>IF(SUMIF(Purchase!C:C,Report!A1484,Purchase!D:D)=0,"",SUMIF(Purchase!C:C,Report!A1484,Purchase!D:D))</f>
        <v/>
      </c>
      <c r="C1484" s="7" t="str">
        <f>IF(SUMIF(Used!C:C,Report!A1484,Used!D:D)=0,"",SUMIF(Used!C:C,Report!A1484,Used!D:D))</f>
        <v/>
      </c>
      <c r="D1484" s="7" t="str">
        <f t="shared" si="48"/>
        <v/>
      </c>
      <c r="E1484" s="9" t="str">
        <f>IFERROR((SUMIF(Purchase!C:C,Report!A1484,Purchase!F:F)/B1484),"")</f>
        <v/>
      </c>
      <c r="F1484" s="12" t="str">
        <f t="shared" si="47"/>
        <v/>
      </c>
    </row>
    <row r="1485" spans="1:6" x14ac:dyDescent="0.25">
      <c r="A1485" s="6" t="str">
        <f t="array" ref="A1485">IFERROR(INDEX(Purchase!$C$2:$C$5002, MATCH(0, COUNTIF($A$1:A1484,Purchase!$C$2:$C$5002 ), 0)),"")</f>
        <v/>
      </c>
      <c r="B1485" s="7" t="str">
        <f>IF(SUMIF(Purchase!C:C,Report!A1485,Purchase!D:D)=0,"",SUMIF(Purchase!C:C,Report!A1485,Purchase!D:D))</f>
        <v/>
      </c>
      <c r="C1485" s="7" t="str">
        <f>IF(SUMIF(Used!C:C,Report!A1485,Used!D:D)=0,"",SUMIF(Used!C:C,Report!A1485,Used!D:D))</f>
        <v/>
      </c>
      <c r="D1485" s="7" t="str">
        <f t="shared" si="48"/>
        <v/>
      </c>
      <c r="E1485" s="9" t="str">
        <f>IFERROR((SUMIF(Purchase!C:C,Report!A1485,Purchase!F:F)/B1485),"")</f>
        <v/>
      </c>
      <c r="F1485" s="12" t="str">
        <f t="shared" si="47"/>
        <v/>
      </c>
    </row>
    <row r="1486" spans="1:6" x14ac:dyDescent="0.25">
      <c r="A1486" s="6" t="str">
        <f t="array" ref="A1486">IFERROR(INDEX(Purchase!$C$2:$C$5002, MATCH(0, COUNTIF($A$1:A1485,Purchase!$C$2:$C$5002 ), 0)),"")</f>
        <v/>
      </c>
      <c r="B1486" s="7" t="str">
        <f>IF(SUMIF(Purchase!C:C,Report!A1486,Purchase!D:D)=0,"",SUMIF(Purchase!C:C,Report!A1486,Purchase!D:D))</f>
        <v/>
      </c>
      <c r="C1486" s="7" t="str">
        <f>IF(SUMIF(Used!C:C,Report!A1486,Used!D:D)=0,"",SUMIF(Used!C:C,Report!A1486,Used!D:D))</f>
        <v/>
      </c>
      <c r="D1486" s="7" t="str">
        <f t="shared" si="48"/>
        <v/>
      </c>
      <c r="E1486" s="9" t="str">
        <f>IFERROR((SUMIF(Purchase!C:C,Report!A1486,Purchase!F:F)/B1486),"")</f>
        <v/>
      </c>
      <c r="F1486" s="12" t="str">
        <f t="shared" si="47"/>
        <v/>
      </c>
    </row>
    <row r="1487" spans="1:6" x14ac:dyDescent="0.25">
      <c r="A1487" s="6" t="str">
        <f t="array" ref="A1487">IFERROR(INDEX(Purchase!$C$2:$C$5002, MATCH(0, COUNTIF($A$1:A1486,Purchase!$C$2:$C$5002 ), 0)),"")</f>
        <v/>
      </c>
      <c r="B1487" s="7" t="str">
        <f>IF(SUMIF(Purchase!C:C,Report!A1487,Purchase!D:D)=0,"",SUMIF(Purchase!C:C,Report!A1487,Purchase!D:D))</f>
        <v/>
      </c>
      <c r="C1487" s="7" t="str">
        <f>IF(SUMIF(Used!C:C,Report!A1487,Used!D:D)=0,"",SUMIF(Used!C:C,Report!A1487,Used!D:D))</f>
        <v/>
      </c>
      <c r="D1487" s="7" t="str">
        <f t="shared" si="48"/>
        <v/>
      </c>
      <c r="E1487" s="9" t="str">
        <f>IFERROR((SUMIF(Purchase!C:C,Report!A1487,Purchase!F:F)/B1487),"")</f>
        <v/>
      </c>
      <c r="F1487" s="12" t="str">
        <f t="shared" si="47"/>
        <v/>
      </c>
    </row>
    <row r="1488" spans="1:6" x14ac:dyDescent="0.25">
      <c r="A1488" s="6" t="str">
        <f t="array" ref="A1488">IFERROR(INDEX(Purchase!$C$2:$C$5002, MATCH(0, COUNTIF($A$1:A1487,Purchase!$C$2:$C$5002 ), 0)),"")</f>
        <v/>
      </c>
      <c r="B1488" s="7" t="str">
        <f>IF(SUMIF(Purchase!C:C,Report!A1488,Purchase!D:D)=0,"",SUMIF(Purchase!C:C,Report!A1488,Purchase!D:D))</f>
        <v/>
      </c>
      <c r="C1488" s="7" t="str">
        <f>IF(SUMIF(Used!C:C,Report!A1488,Used!D:D)=0,"",SUMIF(Used!C:C,Report!A1488,Used!D:D))</f>
        <v/>
      </c>
      <c r="D1488" s="7" t="str">
        <f t="shared" si="48"/>
        <v/>
      </c>
      <c r="E1488" s="9" t="str">
        <f>IFERROR((SUMIF(Purchase!C:C,Report!A1488,Purchase!F:F)/B1488),"")</f>
        <v/>
      </c>
      <c r="F1488" s="12" t="str">
        <f t="shared" si="47"/>
        <v/>
      </c>
    </row>
    <row r="1489" spans="1:6" x14ac:dyDescent="0.25">
      <c r="A1489" s="6" t="str">
        <f t="array" ref="A1489">IFERROR(INDEX(Purchase!$C$2:$C$5002, MATCH(0, COUNTIF($A$1:A1488,Purchase!$C$2:$C$5002 ), 0)),"")</f>
        <v/>
      </c>
      <c r="B1489" s="7" t="str">
        <f>IF(SUMIF(Purchase!C:C,Report!A1489,Purchase!D:D)=0,"",SUMIF(Purchase!C:C,Report!A1489,Purchase!D:D))</f>
        <v/>
      </c>
      <c r="C1489" s="7" t="str">
        <f>IF(SUMIF(Used!C:C,Report!A1489,Used!D:D)=0,"",SUMIF(Used!C:C,Report!A1489,Used!D:D))</f>
        <v/>
      </c>
      <c r="D1489" s="7" t="str">
        <f t="shared" si="48"/>
        <v/>
      </c>
      <c r="E1489" s="9" t="str">
        <f>IFERROR((SUMIF(Purchase!C:C,Report!A1489,Purchase!F:F)/B1489),"")</f>
        <v/>
      </c>
      <c r="F1489" s="12" t="str">
        <f t="shared" si="47"/>
        <v/>
      </c>
    </row>
    <row r="1490" spans="1:6" x14ac:dyDescent="0.25">
      <c r="A1490" s="6" t="str">
        <f t="array" ref="A1490">IFERROR(INDEX(Purchase!$C$2:$C$5002, MATCH(0, COUNTIF($A$1:A1489,Purchase!$C$2:$C$5002 ), 0)),"")</f>
        <v/>
      </c>
      <c r="B1490" s="7" t="str">
        <f>IF(SUMIF(Purchase!C:C,Report!A1490,Purchase!D:D)=0,"",SUMIF(Purchase!C:C,Report!A1490,Purchase!D:D))</f>
        <v/>
      </c>
      <c r="C1490" s="7" t="str">
        <f>IF(SUMIF(Used!C:C,Report!A1490,Used!D:D)=0,"",SUMIF(Used!C:C,Report!A1490,Used!D:D))</f>
        <v/>
      </c>
      <c r="D1490" s="7" t="str">
        <f t="shared" si="48"/>
        <v/>
      </c>
      <c r="E1490" s="9" t="str">
        <f>IFERROR((SUMIF(Purchase!C:C,Report!A1490,Purchase!F:F)/B1490),"")</f>
        <v/>
      </c>
      <c r="F1490" s="12" t="str">
        <f t="shared" si="47"/>
        <v/>
      </c>
    </row>
    <row r="1491" spans="1:6" x14ac:dyDescent="0.25">
      <c r="A1491" s="6" t="str">
        <f t="array" ref="A1491">IFERROR(INDEX(Purchase!$C$2:$C$5002, MATCH(0, COUNTIF($A$1:A1490,Purchase!$C$2:$C$5002 ), 0)),"")</f>
        <v/>
      </c>
      <c r="B1491" s="7" t="str">
        <f>IF(SUMIF(Purchase!C:C,Report!A1491,Purchase!D:D)=0,"",SUMIF(Purchase!C:C,Report!A1491,Purchase!D:D))</f>
        <v/>
      </c>
      <c r="C1491" s="7" t="str">
        <f>IF(SUMIF(Used!C:C,Report!A1491,Used!D:D)=0,"",SUMIF(Used!C:C,Report!A1491,Used!D:D))</f>
        <v/>
      </c>
      <c r="D1491" s="7" t="str">
        <f t="shared" si="48"/>
        <v/>
      </c>
      <c r="E1491" s="9" t="str">
        <f>IFERROR((SUMIF(Purchase!C:C,Report!A1491,Purchase!F:F)/B1491),"")</f>
        <v/>
      </c>
      <c r="F1491" s="12" t="str">
        <f t="shared" si="47"/>
        <v/>
      </c>
    </row>
    <row r="1492" spans="1:6" x14ac:dyDescent="0.25">
      <c r="A1492" s="6" t="str">
        <f t="array" ref="A1492">IFERROR(INDEX(Purchase!$C$2:$C$5002, MATCH(0, COUNTIF($A$1:A1491,Purchase!$C$2:$C$5002 ), 0)),"")</f>
        <v/>
      </c>
      <c r="B1492" s="7" t="str">
        <f>IF(SUMIF(Purchase!C:C,Report!A1492,Purchase!D:D)=0,"",SUMIF(Purchase!C:C,Report!A1492,Purchase!D:D))</f>
        <v/>
      </c>
      <c r="C1492" s="7" t="str">
        <f>IF(SUMIF(Used!C:C,Report!A1492,Used!D:D)=0,"",SUMIF(Used!C:C,Report!A1492,Used!D:D))</f>
        <v/>
      </c>
      <c r="D1492" s="7" t="str">
        <f t="shared" si="48"/>
        <v/>
      </c>
      <c r="E1492" s="9" t="str">
        <f>IFERROR((SUMIF(Purchase!C:C,Report!A1492,Purchase!F:F)/B1492),"")</f>
        <v/>
      </c>
      <c r="F1492" s="12" t="str">
        <f t="shared" si="47"/>
        <v/>
      </c>
    </row>
    <row r="1493" spans="1:6" x14ac:dyDescent="0.25">
      <c r="A1493" s="6" t="str">
        <f t="array" ref="A1493">IFERROR(INDEX(Purchase!$C$2:$C$5002, MATCH(0, COUNTIF($A$1:A1492,Purchase!$C$2:$C$5002 ), 0)),"")</f>
        <v/>
      </c>
      <c r="B1493" s="7" t="str">
        <f>IF(SUMIF(Purchase!C:C,Report!A1493,Purchase!D:D)=0,"",SUMIF(Purchase!C:C,Report!A1493,Purchase!D:D))</f>
        <v/>
      </c>
      <c r="C1493" s="7" t="str">
        <f>IF(SUMIF(Used!C:C,Report!A1493,Used!D:D)=0,"",SUMIF(Used!C:C,Report!A1493,Used!D:D))</f>
        <v/>
      </c>
      <c r="D1493" s="7" t="str">
        <f t="shared" si="48"/>
        <v/>
      </c>
      <c r="E1493" s="9" t="str">
        <f>IFERROR((SUMIF(Purchase!C:C,Report!A1493,Purchase!F:F)/B1493),"")</f>
        <v/>
      </c>
      <c r="F1493" s="12" t="str">
        <f t="shared" si="47"/>
        <v/>
      </c>
    </row>
    <row r="1494" spans="1:6" x14ac:dyDescent="0.25">
      <c r="A1494" s="6" t="str">
        <f t="array" ref="A1494">IFERROR(INDEX(Purchase!$C$2:$C$5002, MATCH(0, COUNTIF($A$1:A1493,Purchase!$C$2:$C$5002 ), 0)),"")</f>
        <v/>
      </c>
      <c r="B1494" s="7" t="str">
        <f>IF(SUMIF(Purchase!C:C,Report!A1494,Purchase!D:D)=0,"",SUMIF(Purchase!C:C,Report!A1494,Purchase!D:D))</f>
        <v/>
      </c>
      <c r="C1494" s="7" t="str">
        <f>IF(SUMIF(Used!C:C,Report!A1494,Used!D:D)=0,"",SUMIF(Used!C:C,Report!A1494,Used!D:D))</f>
        <v/>
      </c>
      <c r="D1494" s="7" t="str">
        <f t="shared" si="48"/>
        <v/>
      </c>
      <c r="E1494" s="9" t="str">
        <f>IFERROR((SUMIF(Purchase!C:C,Report!A1494,Purchase!F:F)/B1494),"")</f>
        <v/>
      </c>
      <c r="F1494" s="12" t="str">
        <f t="shared" si="47"/>
        <v/>
      </c>
    </row>
    <row r="1495" spans="1:6" x14ac:dyDescent="0.25">
      <c r="A1495" s="6" t="str">
        <f t="array" ref="A1495">IFERROR(INDEX(Purchase!$C$2:$C$5002, MATCH(0, COUNTIF($A$1:A1494,Purchase!$C$2:$C$5002 ), 0)),"")</f>
        <v/>
      </c>
      <c r="B1495" s="7" t="str">
        <f>IF(SUMIF(Purchase!C:C,Report!A1495,Purchase!D:D)=0,"",SUMIF(Purchase!C:C,Report!A1495,Purchase!D:D))</f>
        <v/>
      </c>
      <c r="C1495" s="7" t="str">
        <f>IF(SUMIF(Used!C:C,Report!A1495,Used!D:D)=0,"",SUMIF(Used!C:C,Report!A1495,Used!D:D))</f>
        <v/>
      </c>
      <c r="D1495" s="7" t="str">
        <f t="shared" si="48"/>
        <v/>
      </c>
      <c r="E1495" s="9" t="str">
        <f>IFERROR((SUMIF(Purchase!C:C,Report!A1495,Purchase!F:F)/B1495),"")</f>
        <v/>
      </c>
      <c r="F1495" s="12" t="str">
        <f t="shared" si="47"/>
        <v/>
      </c>
    </row>
    <row r="1496" spans="1:6" x14ac:dyDescent="0.25">
      <c r="A1496" s="6" t="str">
        <f t="array" ref="A1496">IFERROR(INDEX(Purchase!$C$2:$C$5002, MATCH(0, COUNTIF($A$1:A1495,Purchase!$C$2:$C$5002 ), 0)),"")</f>
        <v/>
      </c>
      <c r="B1496" s="7" t="str">
        <f>IF(SUMIF(Purchase!C:C,Report!A1496,Purchase!D:D)=0,"",SUMIF(Purchase!C:C,Report!A1496,Purchase!D:D))</f>
        <v/>
      </c>
      <c r="C1496" s="7" t="str">
        <f>IF(SUMIF(Used!C:C,Report!A1496,Used!D:D)=0,"",SUMIF(Used!C:C,Report!A1496,Used!D:D))</f>
        <v/>
      </c>
      <c r="D1496" s="7" t="str">
        <f t="shared" si="48"/>
        <v/>
      </c>
      <c r="E1496" s="9" t="str">
        <f>IFERROR((SUMIF(Purchase!C:C,Report!A1496,Purchase!F:F)/B1496),"")</f>
        <v/>
      </c>
      <c r="F1496" s="12" t="str">
        <f t="shared" si="47"/>
        <v/>
      </c>
    </row>
    <row r="1497" spans="1:6" x14ac:dyDescent="0.25">
      <c r="A1497" s="6" t="str">
        <f t="array" ref="A1497">IFERROR(INDEX(Purchase!$C$2:$C$5002, MATCH(0, COUNTIF($A$1:A1496,Purchase!$C$2:$C$5002 ), 0)),"")</f>
        <v/>
      </c>
      <c r="B1497" s="7" t="str">
        <f>IF(SUMIF(Purchase!C:C,Report!A1497,Purchase!D:D)=0,"",SUMIF(Purchase!C:C,Report!A1497,Purchase!D:D))</f>
        <v/>
      </c>
      <c r="C1497" s="7" t="str">
        <f>IF(SUMIF(Used!C:C,Report!A1497,Used!D:D)=0,"",SUMIF(Used!C:C,Report!A1497,Used!D:D))</f>
        <v/>
      </c>
      <c r="D1497" s="7" t="str">
        <f t="shared" si="48"/>
        <v/>
      </c>
      <c r="E1497" s="9" t="str">
        <f>IFERROR((SUMIF(Purchase!C:C,Report!A1497,Purchase!F:F)/B1497),"")</f>
        <v/>
      </c>
      <c r="F1497" s="12" t="str">
        <f t="shared" si="47"/>
        <v/>
      </c>
    </row>
    <row r="1498" spans="1:6" x14ac:dyDescent="0.25">
      <c r="A1498" s="6" t="str">
        <f t="array" ref="A1498">IFERROR(INDEX(Purchase!$C$2:$C$5002, MATCH(0, COUNTIF($A$1:A1497,Purchase!$C$2:$C$5002 ), 0)),"")</f>
        <v/>
      </c>
      <c r="B1498" s="7" t="str">
        <f>IF(SUMIF(Purchase!C:C,Report!A1498,Purchase!D:D)=0,"",SUMIF(Purchase!C:C,Report!A1498,Purchase!D:D))</f>
        <v/>
      </c>
      <c r="C1498" s="7" t="str">
        <f>IF(SUMIF(Used!C:C,Report!A1498,Used!D:D)=0,"",SUMIF(Used!C:C,Report!A1498,Used!D:D))</f>
        <v/>
      </c>
      <c r="D1498" s="7" t="str">
        <f t="shared" si="48"/>
        <v/>
      </c>
      <c r="E1498" s="9" t="str">
        <f>IFERROR((SUMIF(Purchase!C:C,Report!A1498,Purchase!F:F)/B1498),"")</f>
        <v/>
      </c>
      <c r="F1498" s="12" t="str">
        <f t="shared" si="47"/>
        <v/>
      </c>
    </row>
    <row r="1499" spans="1:6" x14ac:dyDescent="0.25">
      <c r="A1499" s="6" t="str">
        <f t="array" ref="A1499">IFERROR(INDEX(Purchase!$C$2:$C$5002, MATCH(0, COUNTIF($A$1:A1498,Purchase!$C$2:$C$5002 ), 0)),"")</f>
        <v/>
      </c>
      <c r="B1499" s="7" t="str">
        <f>IF(SUMIF(Purchase!C:C,Report!A1499,Purchase!D:D)=0,"",SUMIF(Purchase!C:C,Report!A1499,Purchase!D:D))</f>
        <v/>
      </c>
      <c r="C1499" s="7" t="str">
        <f>IF(SUMIF(Used!C:C,Report!A1499,Used!D:D)=0,"",SUMIF(Used!C:C,Report!A1499,Used!D:D))</f>
        <v/>
      </c>
      <c r="D1499" s="7" t="str">
        <f t="shared" si="48"/>
        <v/>
      </c>
      <c r="E1499" s="9" t="str">
        <f>IFERROR((SUMIF(Purchase!C:C,Report!A1499,Purchase!F:F)/B1499),"")</f>
        <v/>
      </c>
      <c r="F1499" s="12" t="str">
        <f t="shared" si="47"/>
        <v/>
      </c>
    </row>
    <row r="1500" spans="1:6" x14ac:dyDescent="0.25">
      <c r="A1500" s="6" t="str">
        <f t="array" ref="A1500">IFERROR(INDEX(Purchase!$C$2:$C$5002, MATCH(0, COUNTIF($A$1:A1499,Purchase!$C$2:$C$5002 ), 0)),"")</f>
        <v/>
      </c>
      <c r="B1500" s="7" t="str">
        <f>IF(SUMIF(Purchase!C:C,Report!A1500,Purchase!D:D)=0,"",SUMIF(Purchase!C:C,Report!A1500,Purchase!D:D))</f>
        <v/>
      </c>
      <c r="C1500" s="7" t="str">
        <f>IF(SUMIF(Used!C:C,Report!A1500,Used!D:D)=0,"",SUMIF(Used!C:C,Report!A1500,Used!D:D))</f>
        <v/>
      </c>
      <c r="D1500" s="7" t="str">
        <f t="shared" si="48"/>
        <v/>
      </c>
      <c r="E1500" s="9" t="str">
        <f>IFERROR((SUMIF(Purchase!C:C,Report!A1500,Purchase!F:F)/B1500),"")</f>
        <v/>
      </c>
      <c r="F1500" s="12" t="str">
        <f t="shared" si="47"/>
        <v/>
      </c>
    </row>
    <row r="1501" spans="1:6" x14ac:dyDescent="0.25">
      <c r="A1501" s="6" t="str">
        <f t="array" ref="A1501">IFERROR(INDEX(Purchase!$C$2:$C$5002, MATCH(0, COUNTIF($A$1:A1500,Purchase!$C$2:$C$5002 ), 0)),"")</f>
        <v/>
      </c>
      <c r="B1501" s="7" t="str">
        <f>IF(SUMIF(Purchase!C:C,Report!A1501,Purchase!D:D)=0,"",SUMIF(Purchase!C:C,Report!A1501,Purchase!D:D))</f>
        <v/>
      </c>
      <c r="C1501" s="7" t="str">
        <f>IF(SUMIF(Used!C:C,Report!A1501,Used!D:D)=0,"",SUMIF(Used!C:C,Report!A1501,Used!D:D))</f>
        <v/>
      </c>
      <c r="D1501" s="7" t="str">
        <f t="shared" si="48"/>
        <v/>
      </c>
      <c r="E1501" s="9" t="str">
        <f>IFERROR((SUMIF(Purchase!C:C,Report!A1501,Purchase!F:F)/B1501),"")</f>
        <v/>
      </c>
      <c r="F1501" s="12" t="str">
        <f t="shared" si="47"/>
        <v/>
      </c>
    </row>
    <row r="1502" spans="1:6" x14ac:dyDescent="0.25">
      <c r="A1502" s="6" t="str">
        <f t="array" ref="A1502">IFERROR(INDEX(Purchase!$C$2:$C$5002, MATCH(0, COUNTIF($A$1:A1501,Purchase!$C$2:$C$5002 ), 0)),"")</f>
        <v/>
      </c>
      <c r="B1502" s="7" t="str">
        <f>IF(SUMIF(Purchase!C:C,Report!A1502,Purchase!D:D)=0,"",SUMIF(Purchase!C:C,Report!A1502,Purchase!D:D))</f>
        <v/>
      </c>
      <c r="C1502" s="7" t="str">
        <f>IF(SUMIF(Used!C:C,Report!A1502,Used!D:D)=0,"",SUMIF(Used!C:C,Report!A1502,Used!D:D))</f>
        <v/>
      </c>
      <c r="D1502" s="7" t="str">
        <f t="shared" si="48"/>
        <v/>
      </c>
      <c r="E1502" s="9" t="str">
        <f>IFERROR((SUMIF(Purchase!C:C,Report!A1502,Purchase!F:F)/B1502),"")</f>
        <v/>
      </c>
      <c r="F1502" s="12" t="str">
        <f t="shared" si="47"/>
        <v/>
      </c>
    </row>
    <row r="1503" spans="1:6" x14ac:dyDescent="0.25">
      <c r="A1503" s="6" t="str">
        <f t="array" ref="A1503">IFERROR(INDEX(Purchase!$C$2:$C$5002, MATCH(0, COUNTIF($A$1:A1502,Purchase!$C$2:$C$5002 ), 0)),"")</f>
        <v/>
      </c>
      <c r="B1503" s="7" t="str">
        <f>IF(SUMIF(Purchase!C:C,Report!A1503,Purchase!D:D)=0,"",SUMIF(Purchase!C:C,Report!A1503,Purchase!D:D))</f>
        <v/>
      </c>
      <c r="C1503" s="7" t="str">
        <f>IF(SUMIF(Used!C:C,Report!A1503,Used!D:D)=0,"",SUMIF(Used!C:C,Report!A1503,Used!D:D))</f>
        <v/>
      </c>
      <c r="D1503" s="7" t="str">
        <f t="shared" si="48"/>
        <v/>
      </c>
      <c r="E1503" s="9" t="str">
        <f>IFERROR((SUMIF(Purchase!C:C,Report!A1503,Purchase!F:F)/B1503),"")</f>
        <v/>
      </c>
      <c r="F1503" s="12" t="str">
        <f t="shared" si="47"/>
        <v/>
      </c>
    </row>
    <row r="1504" spans="1:6" x14ac:dyDescent="0.25">
      <c r="A1504" s="6" t="str">
        <f t="array" ref="A1504">IFERROR(INDEX(Purchase!$C$2:$C$5002, MATCH(0, COUNTIF($A$1:A1503,Purchase!$C$2:$C$5002 ), 0)),"")</f>
        <v/>
      </c>
      <c r="B1504" s="7" t="str">
        <f>IF(SUMIF(Purchase!C:C,Report!A1504,Purchase!D:D)=0,"",SUMIF(Purchase!C:C,Report!A1504,Purchase!D:D))</f>
        <v/>
      </c>
      <c r="C1504" s="7" t="str">
        <f>IF(SUMIF(Used!C:C,Report!A1504,Used!D:D)=0,"",SUMIF(Used!C:C,Report!A1504,Used!D:D))</f>
        <v/>
      </c>
      <c r="D1504" s="7" t="str">
        <f t="shared" si="48"/>
        <v/>
      </c>
      <c r="E1504" s="9" t="str">
        <f>IFERROR((SUMIF(Purchase!C:C,Report!A1504,Purchase!F:F)/B1504),"")</f>
        <v/>
      </c>
      <c r="F1504" s="12" t="str">
        <f t="shared" si="47"/>
        <v/>
      </c>
    </row>
    <row r="1505" spans="1:6" x14ac:dyDescent="0.25">
      <c r="A1505" s="6" t="str">
        <f t="array" ref="A1505">IFERROR(INDEX(Purchase!$C$2:$C$5002, MATCH(0, COUNTIF($A$1:A1504,Purchase!$C$2:$C$5002 ), 0)),"")</f>
        <v/>
      </c>
      <c r="B1505" s="7" t="str">
        <f>IF(SUMIF(Purchase!C:C,Report!A1505,Purchase!D:D)=0,"",SUMIF(Purchase!C:C,Report!A1505,Purchase!D:D))</f>
        <v/>
      </c>
      <c r="C1505" s="7" t="str">
        <f>IF(SUMIF(Used!C:C,Report!A1505,Used!D:D)=0,"",SUMIF(Used!C:C,Report!A1505,Used!D:D))</f>
        <v/>
      </c>
      <c r="D1505" s="7" t="str">
        <f t="shared" si="48"/>
        <v/>
      </c>
      <c r="E1505" s="9" t="str">
        <f>IFERROR((SUMIF(Purchase!C:C,Report!A1505,Purchase!F:F)/B1505),"")</f>
        <v/>
      </c>
      <c r="F1505" s="12" t="str">
        <f t="shared" si="47"/>
        <v/>
      </c>
    </row>
    <row r="1506" spans="1:6" x14ac:dyDescent="0.25">
      <c r="A1506" s="6" t="str">
        <f t="array" ref="A1506">IFERROR(INDEX(Purchase!$C$2:$C$5002, MATCH(0, COUNTIF($A$1:A1505,Purchase!$C$2:$C$5002 ), 0)),"")</f>
        <v/>
      </c>
      <c r="B1506" s="7" t="str">
        <f>IF(SUMIF(Purchase!C:C,Report!A1506,Purchase!D:D)=0,"",SUMIF(Purchase!C:C,Report!A1506,Purchase!D:D))</f>
        <v/>
      </c>
      <c r="C1506" s="7" t="str">
        <f>IF(SUMIF(Used!C:C,Report!A1506,Used!D:D)=0,"",SUMIF(Used!C:C,Report!A1506,Used!D:D))</f>
        <v/>
      </c>
      <c r="D1506" s="7" t="str">
        <f t="shared" si="48"/>
        <v/>
      </c>
      <c r="E1506" s="9" t="str">
        <f>IFERROR((SUMIF(Purchase!C:C,Report!A1506,Purchase!F:F)/B1506),"")</f>
        <v/>
      </c>
      <c r="F1506" s="12" t="str">
        <f t="shared" si="47"/>
        <v/>
      </c>
    </row>
    <row r="1507" spans="1:6" x14ac:dyDescent="0.25">
      <c r="A1507" s="6" t="str">
        <f t="array" ref="A1507">IFERROR(INDEX(Purchase!$C$2:$C$5002, MATCH(0, COUNTIF($A$1:A1506,Purchase!$C$2:$C$5002 ), 0)),"")</f>
        <v/>
      </c>
      <c r="B1507" s="7" t="str">
        <f>IF(SUMIF(Purchase!C:C,Report!A1507,Purchase!D:D)=0,"",SUMIF(Purchase!C:C,Report!A1507,Purchase!D:D))</f>
        <v/>
      </c>
      <c r="C1507" s="7" t="str">
        <f>IF(SUMIF(Used!C:C,Report!A1507,Used!D:D)=0,"",SUMIF(Used!C:C,Report!A1507,Used!D:D))</f>
        <v/>
      </c>
      <c r="D1507" s="7" t="str">
        <f t="shared" si="48"/>
        <v/>
      </c>
      <c r="E1507" s="9" t="str">
        <f>IFERROR((SUMIF(Purchase!C:C,Report!A1507,Purchase!F:F)/B1507),"")</f>
        <v/>
      </c>
      <c r="F1507" s="12" t="str">
        <f t="shared" si="47"/>
        <v/>
      </c>
    </row>
    <row r="1508" spans="1:6" x14ac:dyDescent="0.25">
      <c r="A1508" s="6" t="str">
        <f t="array" ref="A1508">IFERROR(INDEX(Purchase!$C$2:$C$5002, MATCH(0, COUNTIF($A$1:A1507,Purchase!$C$2:$C$5002 ), 0)),"")</f>
        <v/>
      </c>
      <c r="B1508" s="7" t="str">
        <f>IF(SUMIF(Purchase!C:C,Report!A1508,Purchase!D:D)=0,"",SUMIF(Purchase!C:C,Report!A1508,Purchase!D:D))</f>
        <v/>
      </c>
      <c r="C1508" s="7" t="str">
        <f>IF(SUMIF(Used!C:C,Report!A1508,Used!D:D)=0,"",SUMIF(Used!C:C,Report!A1508,Used!D:D))</f>
        <v/>
      </c>
      <c r="D1508" s="7" t="str">
        <f t="shared" si="48"/>
        <v/>
      </c>
      <c r="E1508" s="9" t="str">
        <f>IFERROR((SUMIF(Purchase!C:C,Report!A1508,Purchase!F:F)/B1508),"")</f>
        <v/>
      </c>
      <c r="F1508" s="12" t="str">
        <f t="shared" si="47"/>
        <v/>
      </c>
    </row>
    <row r="1509" spans="1:6" x14ac:dyDescent="0.25">
      <c r="A1509" s="6" t="str">
        <f t="array" ref="A1509">IFERROR(INDEX(Purchase!$C$2:$C$5002, MATCH(0, COUNTIF($A$1:A1508,Purchase!$C$2:$C$5002 ), 0)),"")</f>
        <v/>
      </c>
      <c r="B1509" s="7" t="str">
        <f>IF(SUMIF(Purchase!C:C,Report!A1509,Purchase!D:D)=0,"",SUMIF(Purchase!C:C,Report!A1509,Purchase!D:D))</f>
        <v/>
      </c>
      <c r="C1509" s="7" t="str">
        <f>IF(SUMIF(Used!C:C,Report!A1509,Used!D:D)=0,"",SUMIF(Used!C:C,Report!A1509,Used!D:D))</f>
        <v/>
      </c>
      <c r="D1509" s="7" t="str">
        <f t="shared" si="48"/>
        <v/>
      </c>
      <c r="E1509" s="9" t="str">
        <f>IFERROR((SUMIF(Purchase!C:C,Report!A1509,Purchase!F:F)/B1509),"")</f>
        <v/>
      </c>
      <c r="F1509" s="12" t="str">
        <f t="shared" si="47"/>
        <v/>
      </c>
    </row>
    <row r="1510" spans="1:6" x14ac:dyDescent="0.25">
      <c r="A1510" s="6" t="str">
        <f t="array" ref="A1510">IFERROR(INDEX(Purchase!$C$2:$C$5002, MATCH(0, COUNTIF($A$1:A1509,Purchase!$C$2:$C$5002 ), 0)),"")</f>
        <v/>
      </c>
      <c r="B1510" s="7" t="str">
        <f>IF(SUMIF(Purchase!C:C,Report!A1510,Purchase!D:D)=0,"",SUMIF(Purchase!C:C,Report!A1510,Purchase!D:D))</f>
        <v/>
      </c>
      <c r="C1510" s="7" t="str">
        <f>IF(SUMIF(Used!C:C,Report!A1510,Used!D:D)=0,"",SUMIF(Used!C:C,Report!A1510,Used!D:D))</f>
        <v/>
      </c>
      <c r="D1510" s="7" t="str">
        <f t="shared" si="48"/>
        <v/>
      </c>
      <c r="E1510" s="9" t="str">
        <f>IFERROR((SUMIF(Purchase!C:C,Report!A1510,Purchase!F:F)/B1510),"")</f>
        <v/>
      </c>
      <c r="F1510" s="12" t="str">
        <f t="shared" si="47"/>
        <v/>
      </c>
    </row>
    <row r="1511" spans="1:6" x14ac:dyDescent="0.25">
      <c r="A1511" s="6" t="str">
        <f t="array" ref="A1511">IFERROR(INDEX(Purchase!$C$2:$C$5002, MATCH(0, COUNTIF($A$1:A1510,Purchase!$C$2:$C$5002 ), 0)),"")</f>
        <v/>
      </c>
      <c r="B1511" s="7" t="str">
        <f>IF(SUMIF(Purchase!C:C,Report!A1511,Purchase!D:D)=0,"",SUMIF(Purchase!C:C,Report!A1511,Purchase!D:D))</f>
        <v/>
      </c>
      <c r="C1511" s="7" t="str">
        <f>IF(SUMIF(Used!C:C,Report!A1511,Used!D:D)=0,"",SUMIF(Used!C:C,Report!A1511,Used!D:D))</f>
        <v/>
      </c>
      <c r="D1511" s="7" t="str">
        <f t="shared" si="48"/>
        <v/>
      </c>
      <c r="E1511" s="9" t="str">
        <f>IFERROR((SUMIF(Purchase!C:C,Report!A1511,Purchase!F:F)/B1511),"")</f>
        <v/>
      </c>
      <c r="F1511" s="12" t="str">
        <f t="shared" si="47"/>
        <v/>
      </c>
    </row>
    <row r="1512" spans="1:6" x14ac:dyDescent="0.25">
      <c r="A1512" s="6" t="str">
        <f t="array" ref="A1512">IFERROR(INDEX(Purchase!$C$2:$C$5002, MATCH(0, COUNTIF($A$1:A1511,Purchase!$C$2:$C$5002 ), 0)),"")</f>
        <v/>
      </c>
      <c r="B1512" s="7" t="str">
        <f>IF(SUMIF(Purchase!C:C,Report!A1512,Purchase!D:D)=0,"",SUMIF(Purchase!C:C,Report!A1512,Purchase!D:D))</f>
        <v/>
      </c>
      <c r="C1512" s="7" t="str">
        <f>IF(SUMIF(Used!C:C,Report!A1512,Used!D:D)=0,"",SUMIF(Used!C:C,Report!A1512,Used!D:D))</f>
        <v/>
      </c>
      <c r="D1512" s="7" t="str">
        <f t="shared" si="48"/>
        <v/>
      </c>
      <c r="E1512" s="9" t="str">
        <f>IFERROR((SUMIF(Purchase!C:C,Report!A1512,Purchase!F:F)/B1512),"")</f>
        <v/>
      </c>
      <c r="F1512" s="12" t="str">
        <f t="shared" si="47"/>
        <v/>
      </c>
    </row>
    <row r="1513" spans="1:6" x14ac:dyDescent="0.25">
      <c r="A1513" s="6" t="str">
        <f t="array" ref="A1513">IFERROR(INDEX(Purchase!$C$2:$C$5002, MATCH(0, COUNTIF($A$1:A1512,Purchase!$C$2:$C$5002 ), 0)),"")</f>
        <v/>
      </c>
      <c r="B1513" s="7" t="str">
        <f>IF(SUMIF(Purchase!C:C,Report!A1513,Purchase!D:D)=0,"",SUMIF(Purchase!C:C,Report!A1513,Purchase!D:D))</f>
        <v/>
      </c>
      <c r="C1513" s="7" t="str">
        <f>IF(SUMIF(Used!C:C,Report!A1513,Used!D:D)=0,"",SUMIF(Used!C:C,Report!A1513,Used!D:D))</f>
        <v/>
      </c>
      <c r="D1513" s="7" t="str">
        <f t="shared" si="48"/>
        <v/>
      </c>
      <c r="E1513" s="9" t="str">
        <f>IFERROR((SUMIF(Purchase!C:C,Report!A1513,Purchase!F:F)/B1513),"")</f>
        <v/>
      </c>
      <c r="F1513" s="12" t="str">
        <f t="shared" si="47"/>
        <v/>
      </c>
    </row>
    <row r="1514" spans="1:6" x14ac:dyDescent="0.25">
      <c r="A1514" s="6" t="str">
        <f t="array" ref="A1514">IFERROR(INDEX(Purchase!$C$2:$C$5002, MATCH(0, COUNTIF($A$1:A1513,Purchase!$C$2:$C$5002 ), 0)),"")</f>
        <v/>
      </c>
      <c r="B1514" s="7" t="str">
        <f>IF(SUMIF(Purchase!C:C,Report!A1514,Purchase!D:D)=0,"",SUMIF(Purchase!C:C,Report!A1514,Purchase!D:D))</f>
        <v/>
      </c>
      <c r="C1514" s="7" t="str">
        <f>IF(SUMIF(Used!C:C,Report!A1514,Used!D:D)=0,"",SUMIF(Used!C:C,Report!A1514,Used!D:D))</f>
        <v/>
      </c>
      <c r="D1514" s="7" t="str">
        <f t="shared" si="48"/>
        <v/>
      </c>
      <c r="E1514" s="9" t="str">
        <f>IFERROR((SUMIF(Purchase!C:C,Report!A1514,Purchase!F:F)/B1514),"")</f>
        <v/>
      </c>
      <c r="F1514" s="12" t="str">
        <f t="shared" si="47"/>
        <v/>
      </c>
    </row>
    <row r="1515" spans="1:6" x14ac:dyDescent="0.25">
      <c r="A1515" s="6" t="str">
        <f t="array" ref="A1515">IFERROR(INDEX(Purchase!$C$2:$C$5002, MATCH(0, COUNTIF($A$1:A1514,Purchase!$C$2:$C$5002 ), 0)),"")</f>
        <v/>
      </c>
      <c r="B1515" s="7" t="str">
        <f>IF(SUMIF(Purchase!C:C,Report!A1515,Purchase!D:D)=0,"",SUMIF(Purchase!C:C,Report!A1515,Purchase!D:D))</f>
        <v/>
      </c>
      <c r="C1515" s="7" t="str">
        <f>IF(SUMIF(Used!C:C,Report!A1515,Used!D:D)=0,"",SUMIF(Used!C:C,Report!A1515,Used!D:D))</f>
        <v/>
      </c>
      <c r="D1515" s="7" t="str">
        <f t="shared" si="48"/>
        <v/>
      </c>
      <c r="E1515" s="9" t="str">
        <f>IFERROR((SUMIF(Purchase!C:C,Report!A1515,Purchase!F:F)/B1515),"")</f>
        <v/>
      </c>
      <c r="F1515" s="12" t="str">
        <f t="shared" si="47"/>
        <v/>
      </c>
    </row>
    <row r="1516" spans="1:6" x14ac:dyDescent="0.25">
      <c r="A1516" s="6" t="str">
        <f t="array" ref="A1516">IFERROR(INDEX(Purchase!$C$2:$C$5002, MATCH(0, COUNTIF($A$1:A1515,Purchase!$C$2:$C$5002 ), 0)),"")</f>
        <v/>
      </c>
      <c r="B1516" s="7" t="str">
        <f>IF(SUMIF(Purchase!C:C,Report!A1516,Purchase!D:D)=0,"",SUMIF(Purchase!C:C,Report!A1516,Purchase!D:D))</f>
        <v/>
      </c>
      <c r="C1516" s="7" t="str">
        <f>IF(SUMIF(Used!C:C,Report!A1516,Used!D:D)=0,"",SUMIF(Used!C:C,Report!A1516,Used!D:D))</f>
        <v/>
      </c>
      <c r="D1516" s="7" t="str">
        <f t="shared" si="48"/>
        <v/>
      </c>
      <c r="E1516" s="9" t="str">
        <f>IFERROR((SUMIF(Purchase!C:C,Report!A1516,Purchase!F:F)/B1516),"")</f>
        <v/>
      </c>
      <c r="F1516" s="12" t="str">
        <f t="shared" si="47"/>
        <v/>
      </c>
    </row>
    <row r="1517" spans="1:6" x14ac:dyDescent="0.25">
      <c r="A1517" s="6" t="str">
        <f t="array" ref="A1517">IFERROR(INDEX(Purchase!$C$2:$C$5002, MATCH(0, COUNTIF($A$1:A1516,Purchase!$C$2:$C$5002 ), 0)),"")</f>
        <v/>
      </c>
      <c r="B1517" s="7" t="str">
        <f>IF(SUMIF(Purchase!C:C,Report!A1517,Purchase!D:D)=0,"",SUMIF(Purchase!C:C,Report!A1517,Purchase!D:D))</f>
        <v/>
      </c>
      <c r="C1517" s="7" t="str">
        <f>IF(SUMIF(Used!C:C,Report!A1517,Used!D:D)=0,"",SUMIF(Used!C:C,Report!A1517,Used!D:D))</f>
        <v/>
      </c>
      <c r="D1517" s="7" t="str">
        <f t="shared" si="48"/>
        <v/>
      </c>
      <c r="E1517" s="9" t="str">
        <f>IFERROR((SUMIF(Purchase!C:C,Report!A1517,Purchase!F:F)/B1517),"")</f>
        <v/>
      </c>
      <c r="F1517" s="12" t="str">
        <f t="shared" si="47"/>
        <v/>
      </c>
    </row>
    <row r="1518" spans="1:6" x14ac:dyDescent="0.25">
      <c r="A1518" s="6" t="str">
        <f t="array" ref="A1518">IFERROR(INDEX(Purchase!$C$2:$C$5002, MATCH(0, COUNTIF($A$1:A1517,Purchase!$C$2:$C$5002 ), 0)),"")</f>
        <v/>
      </c>
      <c r="B1518" s="7" t="str">
        <f>IF(SUMIF(Purchase!C:C,Report!A1518,Purchase!D:D)=0,"",SUMIF(Purchase!C:C,Report!A1518,Purchase!D:D))</f>
        <v/>
      </c>
      <c r="C1518" s="7" t="str">
        <f>IF(SUMIF(Used!C:C,Report!A1518,Used!D:D)=0,"",SUMIF(Used!C:C,Report!A1518,Used!D:D))</f>
        <v/>
      </c>
      <c r="D1518" s="7" t="str">
        <f t="shared" si="48"/>
        <v/>
      </c>
      <c r="E1518" s="9" t="str">
        <f>IFERROR((SUMIF(Purchase!C:C,Report!A1518,Purchase!F:F)/B1518),"")</f>
        <v/>
      </c>
      <c r="F1518" s="12" t="str">
        <f t="shared" si="47"/>
        <v/>
      </c>
    </row>
    <row r="1519" spans="1:6" x14ac:dyDescent="0.25">
      <c r="A1519" s="6" t="str">
        <f t="array" ref="A1519">IFERROR(INDEX(Purchase!$C$2:$C$5002, MATCH(0, COUNTIF($A$1:A1518,Purchase!$C$2:$C$5002 ), 0)),"")</f>
        <v/>
      </c>
      <c r="B1519" s="7" t="str">
        <f>IF(SUMIF(Purchase!C:C,Report!A1519,Purchase!D:D)=0,"",SUMIF(Purchase!C:C,Report!A1519,Purchase!D:D))</f>
        <v/>
      </c>
      <c r="C1519" s="7" t="str">
        <f>IF(SUMIF(Used!C:C,Report!A1519,Used!D:D)=0,"",SUMIF(Used!C:C,Report!A1519,Used!D:D))</f>
        <v/>
      </c>
      <c r="D1519" s="7" t="str">
        <f t="shared" si="48"/>
        <v/>
      </c>
      <c r="E1519" s="9" t="str">
        <f>IFERROR((SUMIF(Purchase!C:C,Report!A1519,Purchase!F:F)/B1519),"")</f>
        <v/>
      </c>
      <c r="F1519" s="12" t="str">
        <f t="shared" si="47"/>
        <v/>
      </c>
    </row>
    <row r="1520" spans="1:6" x14ac:dyDescent="0.25">
      <c r="A1520" s="6" t="str">
        <f t="array" ref="A1520">IFERROR(INDEX(Purchase!$C$2:$C$5002, MATCH(0, COUNTIF($A$1:A1519,Purchase!$C$2:$C$5002 ), 0)),"")</f>
        <v/>
      </c>
      <c r="B1520" s="7" t="str">
        <f>IF(SUMIF(Purchase!C:C,Report!A1520,Purchase!D:D)=0,"",SUMIF(Purchase!C:C,Report!A1520,Purchase!D:D))</f>
        <v/>
      </c>
      <c r="C1520" s="7" t="str">
        <f>IF(SUMIF(Used!C:C,Report!A1520,Used!D:D)=0,"",SUMIF(Used!C:C,Report!A1520,Used!D:D))</f>
        <v/>
      </c>
      <c r="D1520" s="7" t="str">
        <f t="shared" si="48"/>
        <v/>
      </c>
      <c r="E1520" s="9" t="str">
        <f>IFERROR((SUMIF(Purchase!C:C,Report!A1520,Purchase!F:F)/B1520),"")</f>
        <v/>
      </c>
      <c r="F1520" s="12" t="str">
        <f t="shared" si="47"/>
        <v/>
      </c>
    </row>
    <row r="1521" spans="1:6" x14ac:dyDescent="0.25">
      <c r="A1521" s="6" t="str">
        <f t="array" ref="A1521">IFERROR(INDEX(Purchase!$C$2:$C$5002, MATCH(0, COUNTIF($A$1:A1520,Purchase!$C$2:$C$5002 ), 0)),"")</f>
        <v/>
      </c>
      <c r="B1521" s="7" t="str">
        <f>IF(SUMIF(Purchase!C:C,Report!A1521,Purchase!D:D)=0,"",SUMIF(Purchase!C:C,Report!A1521,Purchase!D:D))</f>
        <v/>
      </c>
      <c r="C1521" s="7" t="str">
        <f>IF(SUMIF(Used!C:C,Report!A1521,Used!D:D)=0,"",SUMIF(Used!C:C,Report!A1521,Used!D:D))</f>
        <v/>
      </c>
      <c r="D1521" s="7" t="str">
        <f t="shared" si="48"/>
        <v/>
      </c>
      <c r="E1521" s="9" t="str">
        <f>IFERROR((SUMIF(Purchase!C:C,Report!A1521,Purchase!F:F)/B1521),"")</f>
        <v/>
      </c>
      <c r="F1521" s="12" t="str">
        <f t="shared" si="47"/>
        <v/>
      </c>
    </row>
    <row r="1522" spans="1:6" x14ac:dyDescent="0.25">
      <c r="A1522" s="6" t="str">
        <f t="array" ref="A1522">IFERROR(INDEX(Purchase!$C$2:$C$5002, MATCH(0, COUNTIF($A$1:A1521,Purchase!$C$2:$C$5002 ), 0)),"")</f>
        <v/>
      </c>
      <c r="B1522" s="7" t="str">
        <f>IF(SUMIF(Purchase!C:C,Report!A1522,Purchase!D:D)=0,"",SUMIF(Purchase!C:C,Report!A1522,Purchase!D:D))</f>
        <v/>
      </c>
      <c r="C1522" s="7" t="str">
        <f>IF(SUMIF(Used!C:C,Report!A1522,Used!D:D)=0,"",SUMIF(Used!C:C,Report!A1522,Used!D:D))</f>
        <v/>
      </c>
      <c r="D1522" s="7" t="str">
        <f t="shared" si="48"/>
        <v/>
      </c>
      <c r="E1522" s="9" t="str">
        <f>IFERROR((SUMIF(Purchase!C:C,Report!A1522,Purchase!F:F)/B1522),"")</f>
        <v/>
      </c>
      <c r="F1522" s="12" t="str">
        <f t="shared" si="47"/>
        <v/>
      </c>
    </row>
    <row r="1523" spans="1:6" x14ac:dyDescent="0.25">
      <c r="A1523" s="6" t="str">
        <f t="array" ref="A1523">IFERROR(INDEX(Purchase!$C$2:$C$5002, MATCH(0, COUNTIF($A$1:A1522,Purchase!$C$2:$C$5002 ), 0)),"")</f>
        <v/>
      </c>
      <c r="B1523" s="7" t="str">
        <f>IF(SUMIF(Purchase!C:C,Report!A1523,Purchase!D:D)=0,"",SUMIF(Purchase!C:C,Report!A1523,Purchase!D:D))</f>
        <v/>
      </c>
      <c r="C1523" s="7" t="str">
        <f>IF(SUMIF(Used!C:C,Report!A1523,Used!D:D)=0,"",SUMIF(Used!C:C,Report!A1523,Used!D:D))</f>
        <v/>
      </c>
      <c r="D1523" s="7" t="str">
        <f t="shared" si="48"/>
        <v/>
      </c>
      <c r="E1523" s="9" t="str">
        <f>IFERROR((SUMIF(Purchase!C:C,Report!A1523,Purchase!F:F)/B1523),"")</f>
        <v/>
      </c>
      <c r="F1523" s="12" t="str">
        <f t="shared" si="47"/>
        <v/>
      </c>
    </row>
    <row r="1524" spans="1:6" x14ac:dyDescent="0.25">
      <c r="A1524" s="6" t="str">
        <f t="array" ref="A1524">IFERROR(INDEX(Purchase!$C$2:$C$5002, MATCH(0, COUNTIF($A$1:A1523,Purchase!$C$2:$C$5002 ), 0)),"")</f>
        <v/>
      </c>
      <c r="B1524" s="7" t="str">
        <f>IF(SUMIF(Purchase!C:C,Report!A1524,Purchase!D:D)=0,"",SUMIF(Purchase!C:C,Report!A1524,Purchase!D:D))</f>
        <v/>
      </c>
      <c r="C1524" s="7" t="str">
        <f>IF(SUMIF(Used!C:C,Report!A1524,Used!D:D)=0,"",SUMIF(Used!C:C,Report!A1524,Used!D:D))</f>
        <v/>
      </c>
      <c r="D1524" s="7" t="str">
        <f t="shared" si="48"/>
        <v/>
      </c>
      <c r="E1524" s="9" t="str">
        <f>IFERROR((SUMIF(Purchase!C:C,Report!A1524,Purchase!F:F)/B1524),"")</f>
        <v/>
      </c>
      <c r="F1524" s="12" t="str">
        <f t="shared" si="47"/>
        <v/>
      </c>
    </row>
    <row r="1525" spans="1:6" x14ac:dyDescent="0.25">
      <c r="A1525" s="6" t="str">
        <f t="array" ref="A1525">IFERROR(INDEX(Purchase!$C$2:$C$5002, MATCH(0, COUNTIF($A$1:A1524,Purchase!$C$2:$C$5002 ), 0)),"")</f>
        <v/>
      </c>
      <c r="B1525" s="7" t="str">
        <f>IF(SUMIF(Purchase!C:C,Report!A1525,Purchase!D:D)=0,"",SUMIF(Purchase!C:C,Report!A1525,Purchase!D:D))</f>
        <v/>
      </c>
      <c r="C1525" s="7" t="str">
        <f>IF(SUMIF(Used!C:C,Report!A1525,Used!D:D)=0,"",SUMIF(Used!C:C,Report!A1525,Used!D:D))</f>
        <v/>
      </c>
      <c r="D1525" s="7" t="str">
        <f t="shared" si="48"/>
        <v/>
      </c>
      <c r="E1525" s="9" t="str">
        <f>IFERROR((SUMIF(Purchase!C:C,Report!A1525,Purchase!F:F)/B1525),"")</f>
        <v/>
      </c>
      <c r="F1525" s="12" t="str">
        <f t="shared" si="47"/>
        <v/>
      </c>
    </row>
    <row r="1526" spans="1:6" x14ac:dyDescent="0.25">
      <c r="A1526" s="6" t="str">
        <f t="array" ref="A1526">IFERROR(INDEX(Purchase!$C$2:$C$5002, MATCH(0, COUNTIF($A$1:A1525,Purchase!$C$2:$C$5002 ), 0)),"")</f>
        <v/>
      </c>
      <c r="B1526" s="7" t="str">
        <f>IF(SUMIF(Purchase!C:C,Report!A1526,Purchase!D:D)=0,"",SUMIF(Purchase!C:C,Report!A1526,Purchase!D:D))</f>
        <v/>
      </c>
      <c r="C1526" s="7" t="str">
        <f>IF(SUMIF(Used!C:C,Report!A1526,Used!D:D)=0,"",SUMIF(Used!C:C,Report!A1526,Used!D:D))</f>
        <v/>
      </c>
      <c r="D1526" s="7" t="str">
        <f t="shared" si="48"/>
        <v/>
      </c>
      <c r="E1526" s="9" t="str">
        <f>IFERROR((SUMIF(Purchase!C:C,Report!A1526,Purchase!F:F)/B1526),"")</f>
        <v/>
      </c>
      <c r="F1526" s="12" t="str">
        <f t="shared" si="47"/>
        <v/>
      </c>
    </row>
    <row r="1527" spans="1:6" x14ac:dyDescent="0.25">
      <c r="A1527" s="6" t="str">
        <f t="array" ref="A1527">IFERROR(INDEX(Purchase!$C$2:$C$5002, MATCH(0, COUNTIF($A$1:A1526,Purchase!$C$2:$C$5002 ), 0)),"")</f>
        <v/>
      </c>
      <c r="B1527" s="7" t="str">
        <f>IF(SUMIF(Purchase!C:C,Report!A1527,Purchase!D:D)=0,"",SUMIF(Purchase!C:C,Report!A1527,Purchase!D:D))</f>
        <v/>
      </c>
      <c r="C1527" s="7" t="str">
        <f>IF(SUMIF(Used!C:C,Report!A1527,Used!D:D)=0,"",SUMIF(Used!C:C,Report!A1527,Used!D:D))</f>
        <v/>
      </c>
      <c r="D1527" s="7" t="str">
        <f t="shared" si="48"/>
        <v/>
      </c>
      <c r="E1527" s="9" t="str">
        <f>IFERROR((SUMIF(Purchase!C:C,Report!A1527,Purchase!F:F)/B1527),"")</f>
        <v/>
      </c>
      <c r="F1527" s="12" t="str">
        <f t="shared" si="47"/>
        <v/>
      </c>
    </row>
    <row r="1528" spans="1:6" x14ac:dyDescent="0.25">
      <c r="A1528" s="6" t="str">
        <f t="array" ref="A1528">IFERROR(INDEX(Purchase!$C$2:$C$5002, MATCH(0, COUNTIF($A$1:A1527,Purchase!$C$2:$C$5002 ), 0)),"")</f>
        <v/>
      </c>
      <c r="B1528" s="7" t="str">
        <f>IF(SUMIF(Purchase!C:C,Report!A1528,Purchase!D:D)=0,"",SUMIF(Purchase!C:C,Report!A1528,Purchase!D:D))</f>
        <v/>
      </c>
      <c r="C1528" s="7" t="str">
        <f>IF(SUMIF(Used!C:C,Report!A1528,Used!D:D)=0,"",SUMIF(Used!C:C,Report!A1528,Used!D:D))</f>
        <v/>
      </c>
      <c r="D1528" s="7" t="str">
        <f t="shared" si="48"/>
        <v/>
      </c>
      <c r="E1528" s="9" t="str">
        <f>IFERROR((SUMIF(Purchase!C:C,Report!A1528,Purchase!F:F)/B1528),"")</f>
        <v/>
      </c>
      <c r="F1528" s="12" t="str">
        <f t="shared" si="47"/>
        <v/>
      </c>
    </row>
    <row r="1529" spans="1:6" x14ac:dyDescent="0.25">
      <c r="A1529" s="6" t="str">
        <f t="array" ref="A1529">IFERROR(INDEX(Purchase!$C$2:$C$5002, MATCH(0, COUNTIF($A$1:A1528,Purchase!$C$2:$C$5002 ), 0)),"")</f>
        <v/>
      </c>
      <c r="B1529" s="7" t="str">
        <f>IF(SUMIF(Purchase!C:C,Report!A1529,Purchase!D:D)=0,"",SUMIF(Purchase!C:C,Report!A1529,Purchase!D:D))</f>
        <v/>
      </c>
      <c r="C1529" s="7" t="str">
        <f>IF(SUMIF(Used!C:C,Report!A1529,Used!D:D)=0,"",SUMIF(Used!C:C,Report!A1529,Used!D:D))</f>
        <v/>
      </c>
      <c r="D1529" s="7" t="str">
        <f t="shared" si="48"/>
        <v/>
      </c>
      <c r="E1529" s="9" t="str">
        <f>IFERROR((SUMIF(Purchase!C:C,Report!A1529,Purchase!F:F)/B1529),"")</f>
        <v/>
      </c>
      <c r="F1529" s="12" t="str">
        <f t="shared" si="47"/>
        <v/>
      </c>
    </row>
    <row r="1530" spans="1:6" x14ac:dyDescent="0.25">
      <c r="A1530" s="6" t="str">
        <f t="array" ref="A1530">IFERROR(INDEX(Purchase!$C$2:$C$5002, MATCH(0, COUNTIF($A$1:A1529,Purchase!$C$2:$C$5002 ), 0)),"")</f>
        <v/>
      </c>
      <c r="B1530" s="7" t="str">
        <f>IF(SUMIF(Purchase!C:C,Report!A1530,Purchase!D:D)=0,"",SUMIF(Purchase!C:C,Report!A1530,Purchase!D:D))</f>
        <v/>
      </c>
      <c r="C1530" s="7" t="str">
        <f>IF(SUMIF(Used!C:C,Report!A1530,Used!D:D)=0,"",SUMIF(Used!C:C,Report!A1530,Used!D:D))</f>
        <v/>
      </c>
      <c r="D1530" s="7" t="str">
        <f t="shared" si="48"/>
        <v/>
      </c>
      <c r="E1530" s="9" t="str">
        <f>IFERROR((SUMIF(Purchase!C:C,Report!A1530,Purchase!F:F)/B1530),"")</f>
        <v/>
      </c>
      <c r="F1530" s="12" t="str">
        <f t="shared" si="47"/>
        <v/>
      </c>
    </row>
    <row r="1531" spans="1:6" x14ac:dyDescent="0.25">
      <c r="A1531" s="6" t="str">
        <f t="array" ref="A1531">IFERROR(INDEX(Purchase!$C$2:$C$5002, MATCH(0, COUNTIF($A$1:A1530,Purchase!$C$2:$C$5002 ), 0)),"")</f>
        <v/>
      </c>
      <c r="B1531" s="7" t="str">
        <f>IF(SUMIF(Purchase!C:C,Report!A1531,Purchase!D:D)=0,"",SUMIF(Purchase!C:C,Report!A1531,Purchase!D:D))</f>
        <v/>
      </c>
      <c r="C1531" s="7" t="str">
        <f>IF(SUMIF(Used!C:C,Report!A1531,Used!D:D)=0,"",SUMIF(Used!C:C,Report!A1531,Used!D:D))</f>
        <v/>
      </c>
      <c r="D1531" s="7" t="str">
        <f t="shared" si="48"/>
        <v/>
      </c>
      <c r="E1531" s="9" t="str">
        <f>IFERROR((SUMIF(Purchase!C:C,Report!A1531,Purchase!F:F)/B1531),"")</f>
        <v/>
      </c>
      <c r="F1531" s="12" t="str">
        <f t="shared" si="47"/>
        <v/>
      </c>
    </row>
    <row r="1532" spans="1:6" x14ac:dyDescent="0.25">
      <c r="A1532" s="6" t="str">
        <f t="array" ref="A1532">IFERROR(INDEX(Purchase!$C$2:$C$5002, MATCH(0, COUNTIF($A$1:A1531,Purchase!$C$2:$C$5002 ), 0)),"")</f>
        <v/>
      </c>
      <c r="B1532" s="7" t="str">
        <f>IF(SUMIF(Purchase!C:C,Report!A1532,Purchase!D:D)=0,"",SUMIF(Purchase!C:C,Report!A1532,Purchase!D:D))</f>
        <v/>
      </c>
      <c r="C1532" s="7" t="str">
        <f>IF(SUMIF(Used!C:C,Report!A1532,Used!D:D)=0,"",SUMIF(Used!C:C,Report!A1532,Used!D:D))</f>
        <v/>
      </c>
      <c r="D1532" s="7" t="str">
        <f t="shared" si="48"/>
        <v/>
      </c>
      <c r="E1532" s="9" t="str">
        <f>IFERROR((SUMIF(Purchase!C:C,Report!A1532,Purchase!F:F)/B1532),"")</f>
        <v/>
      </c>
      <c r="F1532" s="12" t="str">
        <f t="shared" si="47"/>
        <v/>
      </c>
    </row>
    <row r="1533" spans="1:6" x14ac:dyDescent="0.25">
      <c r="A1533" s="6" t="str">
        <f t="array" ref="A1533">IFERROR(INDEX(Purchase!$C$2:$C$5002, MATCH(0, COUNTIF($A$1:A1532,Purchase!$C$2:$C$5002 ), 0)),"")</f>
        <v/>
      </c>
      <c r="B1533" s="7" t="str">
        <f>IF(SUMIF(Purchase!C:C,Report!A1533,Purchase!D:D)=0,"",SUMIF(Purchase!C:C,Report!A1533,Purchase!D:D))</f>
        <v/>
      </c>
      <c r="C1533" s="7" t="str">
        <f>IF(SUMIF(Used!C:C,Report!A1533,Used!D:D)=0,"",SUMIF(Used!C:C,Report!A1533,Used!D:D))</f>
        <v/>
      </c>
      <c r="D1533" s="7" t="str">
        <f t="shared" si="48"/>
        <v/>
      </c>
      <c r="E1533" s="9" t="str">
        <f>IFERROR((SUMIF(Purchase!C:C,Report!A1533,Purchase!F:F)/B1533),"")</f>
        <v/>
      </c>
      <c r="F1533" s="12" t="str">
        <f t="shared" si="47"/>
        <v/>
      </c>
    </row>
    <row r="1534" spans="1:6" x14ac:dyDescent="0.25">
      <c r="A1534" s="6" t="str">
        <f t="array" ref="A1534">IFERROR(INDEX(Purchase!$C$2:$C$5002, MATCH(0, COUNTIF($A$1:A1533,Purchase!$C$2:$C$5002 ), 0)),"")</f>
        <v/>
      </c>
      <c r="B1534" s="7" t="str">
        <f>IF(SUMIF(Purchase!C:C,Report!A1534,Purchase!D:D)=0,"",SUMIF(Purchase!C:C,Report!A1534,Purchase!D:D))</f>
        <v/>
      </c>
      <c r="C1534" s="7" t="str">
        <f>IF(SUMIF(Used!C:C,Report!A1534,Used!D:D)=0,"",SUMIF(Used!C:C,Report!A1534,Used!D:D))</f>
        <v/>
      </c>
      <c r="D1534" s="7" t="str">
        <f t="shared" si="48"/>
        <v/>
      </c>
      <c r="E1534" s="9" t="str">
        <f>IFERROR((SUMIF(Purchase!C:C,Report!A1534,Purchase!F:F)/B1534),"")</f>
        <v/>
      </c>
      <c r="F1534" s="12" t="str">
        <f t="shared" si="47"/>
        <v/>
      </c>
    </row>
    <row r="1535" spans="1:6" x14ac:dyDescent="0.25">
      <c r="A1535" s="6" t="str">
        <f t="array" ref="A1535">IFERROR(INDEX(Purchase!$C$2:$C$5002, MATCH(0, COUNTIF($A$1:A1534,Purchase!$C$2:$C$5002 ), 0)),"")</f>
        <v/>
      </c>
      <c r="B1535" s="7" t="str">
        <f>IF(SUMIF(Purchase!C:C,Report!A1535,Purchase!D:D)=0,"",SUMIF(Purchase!C:C,Report!A1535,Purchase!D:D))</f>
        <v/>
      </c>
      <c r="C1535" s="7" t="str">
        <f>IF(SUMIF(Used!C:C,Report!A1535,Used!D:D)=0,"",SUMIF(Used!C:C,Report!A1535,Used!D:D))</f>
        <v/>
      </c>
      <c r="D1535" s="7" t="str">
        <f t="shared" si="48"/>
        <v/>
      </c>
      <c r="E1535" s="9" t="str">
        <f>IFERROR((SUMIF(Purchase!C:C,Report!A1535,Purchase!F:F)/B1535),"")</f>
        <v/>
      </c>
      <c r="F1535" s="12" t="str">
        <f t="shared" si="47"/>
        <v/>
      </c>
    </row>
    <row r="1536" spans="1:6" x14ac:dyDescent="0.25">
      <c r="A1536" s="6" t="str">
        <f t="array" ref="A1536">IFERROR(INDEX(Purchase!$C$2:$C$5002, MATCH(0, COUNTIF($A$1:A1535,Purchase!$C$2:$C$5002 ), 0)),"")</f>
        <v/>
      </c>
      <c r="B1536" s="7" t="str">
        <f>IF(SUMIF(Purchase!C:C,Report!A1536,Purchase!D:D)=0,"",SUMIF(Purchase!C:C,Report!A1536,Purchase!D:D))</f>
        <v/>
      </c>
      <c r="C1536" s="7" t="str">
        <f>IF(SUMIF(Used!C:C,Report!A1536,Used!D:D)=0,"",SUMIF(Used!C:C,Report!A1536,Used!D:D))</f>
        <v/>
      </c>
      <c r="D1536" s="7" t="str">
        <f t="shared" si="48"/>
        <v/>
      </c>
      <c r="E1536" s="9" t="str">
        <f>IFERROR((SUMIF(Purchase!C:C,Report!A1536,Purchase!F:F)/B1536),"")</f>
        <v/>
      </c>
      <c r="F1536" s="12" t="str">
        <f t="shared" si="47"/>
        <v/>
      </c>
    </row>
    <row r="1537" spans="1:6" x14ac:dyDescent="0.25">
      <c r="A1537" s="6" t="str">
        <f t="array" ref="A1537">IFERROR(INDEX(Purchase!$C$2:$C$5002, MATCH(0, COUNTIF($A$1:A1536,Purchase!$C$2:$C$5002 ), 0)),"")</f>
        <v/>
      </c>
      <c r="B1537" s="7" t="str">
        <f>IF(SUMIF(Purchase!C:C,Report!A1537,Purchase!D:D)=0,"",SUMIF(Purchase!C:C,Report!A1537,Purchase!D:D))</f>
        <v/>
      </c>
      <c r="C1537" s="7" t="str">
        <f>IF(SUMIF(Used!C:C,Report!A1537,Used!D:D)=0,"",SUMIF(Used!C:C,Report!A1537,Used!D:D))</f>
        <v/>
      </c>
      <c r="D1537" s="7" t="str">
        <f t="shared" si="48"/>
        <v/>
      </c>
      <c r="E1537" s="9" t="str">
        <f>IFERROR((SUMIF(Purchase!C:C,Report!A1537,Purchase!F:F)/B1537),"")</f>
        <v/>
      </c>
      <c r="F1537" s="12" t="str">
        <f t="shared" si="47"/>
        <v/>
      </c>
    </row>
    <row r="1538" spans="1:6" x14ac:dyDescent="0.25">
      <c r="A1538" s="6" t="str">
        <f t="array" ref="A1538">IFERROR(INDEX(Purchase!$C$2:$C$5002, MATCH(0, COUNTIF($A$1:A1537,Purchase!$C$2:$C$5002 ), 0)),"")</f>
        <v/>
      </c>
      <c r="B1538" s="7" t="str">
        <f>IF(SUMIF(Purchase!C:C,Report!A1538,Purchase!D:D)=0,"",SUMIF(Purchase!C:C,Report!A1538,Purchase!D:D))</f>
        <v/>
      </c>
      <c r="C1538" s="7" t="str">
        <f>IF(SUMIF(Used!C:C,Report!A1538,Used!D:D)=0,"",SUMIF(Used!C:C,Report!A1538,Used!D:D))</f>
        <v/>
      </c>
      <c r="D1538" s="7" t="str">
        <f t="shared" si="48"/>
        <v/>
      </c>
      <c r="E1538" s="9" t="str">
        <f>IFERROR((SUMIF(Purchase!C:C,Report!A1538,Purchase!F:F)/B1538),"")</f>
        <v/>
      </c>
      <c r="F1538" s="12" t="str">
        <f t="shared" si="47"/>
        <v/>
      </c>
    </row>
    <row r="1539" spans="1:6" x14ac:dyDescent="0.25">
      <c r="A1539" s="6" t="str">
        <f t="array" ref="A1539">IFERROR(INDEX(Purchase!$C$2:$C$5002, MATCH(0, COUNTIF($A$1:A1538,Purchase!$C$2:$C$5002 ), 0)),"")</f>
        <v/>
      </c>
      <c r="B1539" s="7" t="str">
        <f>IF(SUMIF(Purchase!C:C,Report!A1539,Purchase!D:D)=0,"",SUMIF(Purchase!C:C,Report!A1539,Purchase!D:D))</f>
        <v/>
      </c>
      <c r="C1539" s="7" t="str">
        <f>IF(SUMIF(Used!C:C,Report!A1539,Used!D:D)=0,"",SUMIF(Used!C:C,Report!A1539,Used!D:D))</f>
        <v/>
      </c>
      <c r="D1539" s="7" t="str">
        <f t="shared" si="48"/>
        <v/>
      </c>
      <c r="E1539" s="9" t="str">
        <f>IFERROR((SUMIF(Purchase!C:C,Report!A1539,Purchase!F:F)/B1539),"")</f>
        <v/>
      </c>
      <c r="F1539" s="12" t="str">
        <f t="shared" ref="F1539:F1602" si="49">IFERROR(E1539*D1539,"")</f>
        <v/>
      </c>
    </row>
    <row r="1540" spans="1:6" x14ac:dyDescent="0.25">
      <c r="A1540" s="6" t="str">
        <f t="array" ref="A1540">IFERROR(INDEX(Purchase!$C$2:$C$5002, MATCH(0, COUNTIF($A$1:A1539,Purchase!$C$2:$C$5002 ), 0)),"")</f>
        <v/>
      </c>
      <c r="B1540" s="7" t="str">
        <f>IF(SUMIF(Purchase!C:C,Report!A1540,Purchase!D:D)=0,"",SUMIF(Purchase!C:C,Report!A1540,Purchase!D:D))</f>
        <v/>
      </c>
      <c r="C1540" s="7" t="str">
        <f>IF(SUMIF(Used!C:C,Report!A1540,Used!D:D)=0,"",SUMIF(Used!C:C,Report!A1540,Used!D:D))</f>
        <v/>
      </c>
      <c r="D1540" s="7" t="str">
        <f t="shared" si="48"/>
        <v/>
      </c>
      <c r="E1540" s="9" t="str">
        <f>IFERROR((SUMIF(Purchase!C:C,Report!A1540,Purchase!F:F)/B1540),"")</f>
        <v/>
      </c>
      <c r="F1540" s="12" t="str">
        <f t="shared" si="49"/>
        <v/>
      </c>
    </row>
    <row r="1541" spans="1:6" x14ac:dyDescent="0.25">
      <c r="A1541" s="6" t="str">
        <f t="array" ref="A1541">IFERROR(INDEX(Purchase!$C$2:$C$5002, MATCH(0, COUNTIF($A$1:A1540,Purchase!$C$2:$C$5002 ), 0)),"")</f>
        <v/>
      </c>
      <c r="B1541" s="7" t="str">
        <f>IF(SUMIF(Purchase!C:C,Report!A1541,Purchase!D:D)=0,"",SUMIF(Purchase!C:C,Report!A1541,Purchase!D:D))</f>
        <v/>
      </c>
      <c r="C1541" s="7" t="str">
        <f>IF(SUMIF(Used!C:C,Report!A1541,Used!D:D)=0,"",SUMIF(Used!C:C,Report!A1541,Used!D:D))</f>
        <v/>
      </c>
      <c r="D1541" s="7" t="str">
        <f t="shared" si="48"/>
        <v/>
      </c>
      <c r="E1541" s="9" t="str">
        <f>IFERROR((SUMIF(Purchase!C:C,Report!A1541,Purchase!F:F)/B1541),"")</f>
        <v/>
      </c>
      <c r="F1541" s="12" t="str">
        <f t="shared" si="49"/>
        <v/>
      </c>
    </row>
    <row r="1542" spans="1:6" x14ac:dyDescent="0.25">
      <c r="A1542" s="6" t="str">
        <f t="array" ref="A1542">IFERROR(INDEX(Purchase!$C$2:$C$5002, MATCH(0, COUNTIF($A$1:A1541,Purchase!$C$2:$C$5002 ), 0)),"")</f>
        <v/>
      </c>
      <c r="B1542" s="7" t="str">
        <f>IF(SUMIF(Purchase!C:C,Report!A1542,Purchase!D:D)=0,"",SUMIF(Purchase!C:C,Report!A1542,Purchase!D:D))</f>
        <v/>
      </c>
      <c r="C1542" s="7" t="str">
        <f>IF(SUMIF(Used!C:C,Report!A1542,Used!D:D)=0,"",SUMIF(Used!C:C,Report!A1542,Used!D:D))</f>
        <v/>
      </c>
      <c r="D1542" s="7" t="str">
        <f t="shared" si="48"/>
        <v/>
      </c>
      <c r="E1542" s="9" t="str">
        <f>IFERROR((SUMIF(Purchase!C:C,Report!A1542,Purchase!F:F)/B1542),"")</f>
        <v/>
      </c>
      <c r="F1542" s="12" t="str">
        <f t="shared" si="49"/>
        <v/>
      </c>
    </row>
    <row r="1543" spans="1:6" x14ac:dyDescent="0.25">
      <c r="A1543" s="6" t="str">
        <f t="array" ref="A1543">IFERROR(INDEX(Purchase!$C$2:$C$5002, MATCH(0, COUNTIF($A$1:A1542,Purchase!$C$2:$C$5002 ), 0)),"")</f>
        <v/>
      </c>
      <c r="B1543" s="7" t="str">
        <f>IF(SUMIF(Purchase!C:C,Report!A1543,Purchase!D:D)=0,"",SUMIF(Purchase!C:C,Report!A1543,Purchase!D:D))</f>
        <v/>
      </c>
      <c r="C1543" s="7" t="str">
        <f>IF(SUMIF(Used!C:C,Report!A1543,Used!D:D)=0,"",SUMIF(Used!C:C,Report!A1543,Used!D:D))</f>
        <v/>
      </c>
      <c r="D1543" s="7" t="str">
        <f t="shared" si="48"/>
        <v/>
      </c>
      <c r="E1543" s="9" t="str">
        <f>IFERROR((SUMIF(Purchase!C:C,Report!A1543,Purchase!F:F)/B1543),"")</f>
        <v/>
      </c>
      <c r="F1543" s="12" t="str">
        <f t="shared" si="49"/>
        <v/>
      </c>
    </row>
    <row r="1544" spans="1:6" x14ac:dyDescent="0.25">
      <c r="A1544" s="6" t="str">
        <f t="array" ref="A1544">IFERROR(INDEX(Purchase!$C$2:$C$5002, MATCH(0, COUNTIF($A$1:A1543,Purchase!$C$2:$C$5002 ), 0)),"")</f>
        <v/>
      </c>
      <c r="B1544" s="7" t="str">
        <f>IF(SUMIF(Purchase!C:C,Report!A1544,Purchase!D:D)=0,"",SUMIF(Purchase!C:C,Report!A1544,Purchase!D:D))</f>
        <v/>
      </c>
      <c r="C1544" s="7" t="str">
        <f>IF(SUMIF(Used!C:C,Report!A1544,Used!D:D)=0,"",SUMIF(Used!C:C,Report!A1544,Used!D:D))</f>
        <v/>
      </c>
      <c r="D1544" s="7" t="str">
        <f t="shared" si="48"/>
        <v/>
      </c>
      <c r="E1544" s="9" t="str">
        <f>IFERROR((SUMIF(Purchase!C:C,Report!A1544,Purchase!F:F)/B1544),"")</f>
        <v/>
      </c>
      <c r="F1544" s="12" t="str">
        <f t="shared" si="49"/>
        <v/>
      </c>
    </row>
    <row r="1545" spans="1:6" x14ac:dyDescent="0.25">
      <c r="A1545" s="6" t="str">
        <f t="array" ref="A1545">IFERROR(INDEX(Purchase!$C$2:$C$5002, MATCH(0, COUNTIF($A$1:A1544,Purchase!$C$2:$C$5002 ), 0)),"")</f>
        <v/>
      </c>
      <c r="B1545" s="7" t="str">
        <f>IF(SUMIF(Purchase!C:C,Report!A1545,Purchase!D:D)=0,"",SUMIF(Purchase!C:C,Report!A1545,Purchase!D:D))</f>
        <v/>
      </c>
      <c r="C1545" s="7" t="str">
        <f>IF(SUMIF(Used!C:C,Report!A1545,Used!D:D)=0,"",SUMIF(Used!C:C,Report!A1545,Used!D:D))</f>
        <v/>
      </c>
      <c r="D1545" s="7" t="str">
        <f t="shared" ref="D1545:D1608" si="50">IFERROR(B1545-C1545,"")</f>
        <v/>
      </c>
      <c r="E1545" s="9" t="str">
        <f>IFERROR((SUMIF(Purchase!C:C,Report!A1545,Purchase!F:F)/B1545),"")</f>
        <v/>
      </c>
      <c r="F1545" s="12" t="str">
        <f t="shared" si="49"/>
        <v/>
      </c>
    </row>
    <row r="1546" spans="1:6" x14ac:dyDescent="0.25">
      <c r="A1546" s="6" t="str">
        <f t="array" ref="A1546">IFERROR(INDEX(Purchase!$C$2:$C$5002, MATCH(0, COUNTIF($A$1:A1545,Purchase!$C$2:$C$5002 ), 0)),"")</f>
        <v/>
      </c>
      <c r="B1546" s="7" t="str">
        <f>IF(SUMIF(Purchase!C:C,Report!A1546,Purchase!D:D)=0,"",SUMIF(Purchase!C:C,Report!A1546,Purchase!D:D))</f>
        <v/>
      </c>
      <c r="C1546" s="7" t="str">
        <f>IF(SUMIF(Used!C:C,Report!A1546,Used!D:D)=0,"",SUMIF(Used!C:C,Report!A1546,Used!D:D))</f>
        <v/>
      </c>
      <c r="D1546" s="7" t="str">
        <f t="shared" si="50"/>
        <v/>
      </c>
      <c r="E1546" s="9" t="str">
        <f>IFERROR((SUMIF(Purchase!C:C,Report!A1546,Purchase!F:F)/B1546),"")</f>
        <v/>
      </c>
      <c r="F1546" s="12" t="str">
        <f t="shared" si="49"/>
        <v/>
      </c>
    </row>
    <row r="1547" spans="1:6" x14ac:dyDescent="0.25">
      <c r="A1547" s="6" t="str">
        <f t="array" ref="A1547">IFERROR(INDEX(Purchase!$C$2:$C$5002, MATCH(0, COUNTIF($A$1:A1546,Purchase!$C$2:$C$5002 ), 0)),"")</f>
        <v/>
      </c>
      <c r="B1547" s="7" t="str">
        <f>IF(SUMIF(Purchase!C:C,Report!A1547,Purchase!D:D)=0,"",SUMIF(Purchase!C:C,Report!A1547,Purchase!D:D))</f>
        <v/>
      </c>
      <c r="C1547" s="7" t="str">
        <f>IF(SUMIF(Used!C:C,Report!A1547,Used!D:D)=0,"",SUMIF(Used!C:C,Report!A1547,Used!D:D))</f>
        <v/>
      </c>
      <c r="D1547" s="7" t="str">
        <f t="shared" si="50"/>
        <v/>
      </c>
      <c r="E1547" s="9" t="str">
        <f>IFERROR((SUMIF(Purchase!C:C,Report!A1547,Purchase!F:F)/B1547),"")</f>
        <v/>
      </c>
      <c r="F1547" s="12" t="str">
        <f t="shared" si="49"/>
        <v/>
      </c>
    </row>
    <row r="1548" spans="1:6" x14ac:dyDescent="0.25">
      <c r="A1548" s="6" t="str">
        <f t="array" ref="A1548">IFERROR(INDEX(Purchase!$C$2:$C$5002, MATCH(0, COUNTIF($A$1:A1547,Purchase!$C$2:$C$5002 ), 0)),"")</f>
        <v/>
      </c>
      <c r="B1548" s="7" t="str">
        <f>IF(SUMIF(Purchase!C:C,Report!A1548,Purchase!D:D)=0,"",SUMIF(Purchase!C:C,Report!A1548,Purchase!D:D))</f>
        <v/>
      </c>
      <c r="C1548" s="7" t="str">
        <f>IF(SUMIF(Used!C:C,Report!A1548,Used!D:D)=0,"",SUMIF(Used!C:C,Report!A1548,Used!D:D))</f>
        <v/>
      </c>
      <c r="D1548" s="7" t="str">
        <f t="shared" si="50"/>
        <v/>
      </c>
      <c r="E1548" s="9" t="str">
        <f>IFERROR((SUMIF(Purchase!C:C,Report!A1548,Purchase!F:F)/B1548),"")</f>
        <v/>
      </c>
      <c r="F1548" s="12" t="str">
        <f t="shared" si="49"/>
        <v/>
      </c>
    </row>
    <row r="1549" spans="1:6" x14ac:dyDescent="0.25">
      <c r="A1549" s="6" t="str">
        <f t="array" ref="A1549">IFERROR(INDEX(Purchase!$C$2:$C$5002, MATCH(0, COUNTIF($A$1:A1548,Purchase!$C$2:$C$5002 ), 0)),"")</f>
        <v/>
      </c>
      <c r="B1549" s="7" t="str">
        <f>IF(SUMIF(Purchase!C:C,Report!A1549,Purchase!D:D)=0,"",SUMIF(Purchase!C:C,Report!A1549,Purchase!D:D))</f>
        <v/>
      </c>
      <c r="C1549" s="7" t="str">
        <f>IF(SUMIF(Used!C:C,Report!A1549,Used!D:D)=0,"",SUMIF(Used!C:C,Report!A1549,Used!D:D))</f>
        <v/>
      </c>
      <c r="D1549" s="7" t="str">
        <f t="shared" si="50"/>
        <v/>
      </c>
      <c r="E1549" s="9" t="str">
        <f>IFERROR((SUMIF(Purchase!C:C,Report!A1549,Purchase!F:F)/B1549),"")</f>
        <v/>
      </c>
      <c r="F1549" s="12" t="str">
        <f t="shared" si="49"/>
        <v/>
      </c>
    </row>
    <row r="1550" spans="1:6" x14ac:dyDescent="0.25">
      <c r="A1550" s="6" t="str">
        <f t="array" ref="A1550">IFERROR(INDEX(Purchase!$C$2:$C$5002, MATCH(0, COUNTIF($A$1:A1549,Purchase!$C$2:$C$5002 ), 0)),"")</f>
        <v/>
      </c>
      <c r="B1550" s="7" t="str">
        <f>IF(SUMIF(Purchase!C:C,Report!A1550,Purchase!D:D)=0,"",SUMIF(Purchase!C:C,Report!A1550,Purchase!D:D))</f>
        <v/>
      </c>
      <c r="C1550" s="7" t="str">
        <f>IF(SUMIF(Used!C:C,Report!A1550,Used!D:D)=0,"",SUMIF(Used!C:C,Report!A1550,Used!D:D))</f>
        <v/>
      </c>
      <c r="D1550" s="7" t="str">
        <f t="shared" si="50"/>
        <v/>
      </c>
      <c r="E1550" s="9" t="str">
        <f>IFERROR((SUMIF(Purchase!C:C,Report!A1550,Purchase!F:F)/B1550),"")</f>
        <v/>
      </c>
      <c r="F1550" s="12" t="str">
        <f t="shared" si="49"/>
        <v/>
      </c>
    </row>
    <row r="1551" spans="1:6" x14ac:dyDescent="0.25">
      <c r="A1551" s="6" t="str">
        <f t="array" ref="A1551">IFERROR(INDEX(Purchase!$C$2:$C$5002, MATCH(0, COUNTIF($A$1:A1550,Purchase!$C$2:$C$5002 ), 0)),"")</f>
        <v/>
      </c>
      <c r="B1551" s="7" t="str">
        <f>IF(SUMIF(Purchase!C:C,Report!A1551,Purchase!D:D)=0,"",SUMIF(Purchase!C:C,Report!A1551,Purchase!D:D))</f>
        <v/>
      </c>
      <c r="C1551" s="7" t="str">
        <f>IF(SUMIF(Used!C:C,Report!A1551,Used!D:D)=0,"",SUMIF(Used!C:C,Report!A1551,Used!D:D))</f>
        <v/>
      </c>
      <c r="D1551" s="7" t="str">
        <f t="shared" si="50"/>
        <v/>
      </c>
      <c r="E1551" s="9" t="str">
        <f>IFERROR((SUMIF(Purchase!C:C,Report!A1551,Purchase!F:F)/B1551),"")</f>
        <v/>
      </c>
      <c r="F1551" s="12" t="str">
        <f t="shared" si="49"/>
        <v/>
      </c>
    </row>
    <row r="1552" spans="1:6" x14ac:dyDescent="0.25">
      <c r="A1552" s="6" t="str">
        <f t="array" ref="A1552">IFERROR(INDEX(Purchase!$C$2:$C$5002, MATCH(0, COUNTIF($A$1:A1551,Purchase!$C$2:$C$5002 ), 0)),"")</f>
        <v/>
      </c>
      <c r="B1552" s="7" t="str">
        <f>IF(SUMIF(Purchase!C:C,Report!A1552,Purchase!D:D)=0,"",SUMIF(Purchase!C:C,Report!A1552,Purchase!D:D))</f>
        <v/>
      </c>
      <c r="C1552" s="7" t="str">
        <f>IF(SUMIF(Used!C:C,Report!A1552,Used!D:D)=0,"",SUMIF(Used!C:C,Report!A1552,Used!D:D))</f>
        <v/>
      </c>
      <c r="D1552" s="7" t="str">
        <f t="shared" si="50"/>
        <v/>
      </c>
      <c r="E1552" s="9" t="str">
        <f>IFERROR((SUMIF(Purchase!C:C,Report!A1552,Purchase!F:F)/B1552),"")</f>
        <v/>
      </c>
      <c r="F1552" s="12" t="str">
        <f t="shared" si="49"/>
        <v/>
      </c>
    </row>
    <row r="1553" spans="1:6" x14ac:dyDescent="0.25">
      <c r="A1553" s="6" t="str">
        <f t="array" ref="A1553">IFERROR(INDEX(Purchase!$C$2:$C$5002, MATCH(0, COUNTIF($A$1:A1552,Purchase!$C$2:$C$5002 ), 0)),"")</f>
        <v/>
      </c>
      <c r="B1553" s="7" t="str">
        <f>IF(SUMIF(Purchase!C:C,Report!A1553,Purchase!D:D)=0,"",SUMIF(Purchase!C:C,Report!A1553,Purchase!D:D))</f>
        <v/>
      </c>
      <c r="C1553" s="7" t="str">
        <f>IF(SUMIF(Used!C:C,Report!A1553,Used!D:D)=0,"",SUMIF(Used!C:C,Report!A1553,Used!D:D))</f>
        <v/>
      </c>
      <c r="D1553" s="7" t="str">
        <f t="shared" si="50"/>
        <v/>
      </c>
      <c r="E1553" s="9" t="str">
        <f>IFERROR((SUMIF(Purchase!C:C,Report!A1553,Purchase!F:F)/B1553),"")</f>
        <v/>
      </c>
      <c r="F1553" s="12" t="str">
        <f t="shared" si="49"/>
        <v/>
      </c>
    </row>
    <row r="1554" spans="1:6" x14ac:dyDescent="0.25">
      <c r="A1554" s="6" t="str">
        <f t="array" ref="A1554">IFERROR(INDEX(Purchase!$C$2:$C$5002, MATCH(0, COUNTIF($A$1:A1553,Purchase!$C$2:$C$5002 ), 0)),"")</f>
        <v/>
      </c>
      <c r="B1554" s="7" t="str">
        <f>IF(SUMIF(Purchase!C:C,Report!A1554,Purchase!D:D)=0,"",SUMIF(Purchase!C:C,Report!A1554,Purchase!D:D))</f>
        <v/>
      </c>
      <c r="C1554" s="7" t="str">
        <f>IF(SUMIF(Used!C:C,Report!A1554,Used!D:D)=0,"",SUMIF(Used!C:C,Report!A1554,Used!D:D))</f>
        <v/>
      </c>
      <c r="D1554" s="7" t="str">
        <f t="shared" si="50"/>
        <v/>
      </c>
      <c r="E1554" s="9" t="str">
        <f>IFERROR((SUMIF(Purchase!C:C,Report!A1554,Purchase!F:F)/B1554),"")</f>
        <v/>
      </c>
      <c r="F1554" s="12" t="str">
        <f t="shared" si="49"/>
        <v/>
      </c>
    </row>
    <row r="1555" spans="1:6" x14ac:dyDescent="0.25">
      <c r="A1555" s="6" t="str">
        <f t="array" ref="A1555">IFERROR(INDEX(Purchase!$C$2:$C$5002, MATCH(0, COUNTIF($A$1:A1554,Purchase!$C$2:$C$5002 ), 0)),"")</f>
        <v/>
      </c>
      <c r="B1555" s="7" t="str">
        <f>IF(SUMIF(Purchase!C:C,Report!A1555,Purchase!D:D)=0,"",SUMIF(Purchase!C:C,Report!A1555,Purchase!D:D))</f>
        <v/>
      </c>
      <c r="C1555" s="7" t="str">
        <f>IF(SUMIF(Used!C:C,Report!A1555,Used!D:D)=0,"",SUMIF(Used!C:C,Report!A1555,Used!D:D))</f>
        <v/>
      </c>
      <c r="D1555" s="7" t="str">
        <f t="shared" si="50"/>
        <v/>
      </c>
      <c r="E1555" s="9" t="str">
        <f>IFERROR((SUMIF(Purchase!C:C,Report!A1555,Purchase!F:F)/B1555),"")</f>
        <v/>
      </c>
      <c r="F1555" s="12" t="str">
        <f t="shared" si="49"/>
        <v/>
      </c>
    </row>
    <row r="1556" spans="1:6" x14ac:dyDescent="0.25">
      <c r="A1556" s="6" t="str">
        <f t="array" ref="A1556">IFERROR(INDEX(Purchase!$C$2:$C$5002, MATCH(0, COUNTIF($A$1:A1555,Purchase!$C$2:$C$5002 ), 0)),"")</f>
        <v/>
      </c>
      <c r="B1556" s="7" t="str">
        <f>IF(SUMIF(Purchase!C:C,Report!A1556,Purchase!D:D)=0,"",SUMIF(Purchase!C:C,Report!A1556,Purchase!D:D))</f>
        <v/>
      </c>
      <c r="C1556" s="7" t="str">
        <f>IF(SUMIF(Used!C:C,Report!A1556,Used!D:D)=0,"",SUMIF(Used!C:C,Report!A1556,Used!D:D))</f>
        <v/>
      </c>
      <c r="D1556" s="7" t="str">
        <f t="shared" si="50"/>
        <v/>
      </c>
      <c r="E1556" s="9" t="str">
        <f>IFERROR((SUMIF(Purchase!C:C,Report!A1556,Purchase!F:F)/B1556),"")</f>
        <v/>
      </c>
      <c r="F1556" s="12" t="str">
        <f t="shared" si="49"/>
        <v/>
      </c>
    </row>
    <row r="1557" spans="1:6" x14ac:dyDescent="0.25">
      <c r="A1557" s="6" t="str">
        <f t="array" ref="A1557">IFERROR(INDEX(Purchase!$C$2:$C$5002, MATCH(0, COUNTIF($A$1:A1556,Purchase!$C$2:$C$5002 ), 0)),"")</f>
        <v/>
      </c>
      <c r="B1557" s="7" t="str">
        <f>IF(SUMIF(Purchase!C:C,Report!A1557,Purchase!D:D)=0,"",SUMIF(Purchase!C:C,Report!A1557,Purchase!D:D))</f>
        <v/>
      </c>
      <c r="C1557" s="7" t="str">
        <f>IF(SUMIF(Used!C:C,Report!A1557,Used!D:D)=0,"",SUMIF(Used!C:C,Report!A1557,Used!D:D))</f>
        <v/>
      </c>
      <c r="D1557" s="7" t="str">
        <f t="shared" si="50"/>
        <v/>
      </c>
      <c r="E1557" s="9" t="str">
        <f>IFERROR((SUMIF(Purchase!C:C,Report!A1557,Purchase!F:F)/B1557),"")</f>
        <v/>
      </c>
      <c r="F1557" s="12" t="str">
        <f t="shared" si="49"/>
        <v/>
      </c>
    </row>
    <row r="1558" spans="1:6" x14ac:dyDescent="0.25">
      <c r="A1558" s="6" t="str">
        <f t="array" ref="A1558">IFERROR(INDEX(Purchase!$C$2:$C$5002, MATCH(0, COUNTIF($A$1:A1557,Purchase!$C$2:$C$5002 ), 0)),"")</f>
        <v/>
      </c>
      <c r="B1558" s="7" t="str">
        <f>IF(SUMIF(Purchase!C:C,Report!A1558,Purchase!D:D)=0,"",SUMIF(Purchase!C:C,Report!A1558,Purchase!D:D))</f>
        <v/>
      </c>
      <c r="C1558" s="7" t="str">
        <f>IF(SUMIF(Used!C:C,Report!A1558,Used!D:D)=0,"",SUMIF(Used!C:C,Report!A1558,Used!D:D))</f>
        <v/>
      </c>
      <c r="D1558" s="7" t="str">
        <f t="shared" si="50"/>
        <v/>
      </c>
      <c r="E1558" s="9" t="str">
        <f>IFERROR((SUMIF(Purchase!C:C,Report!A1558,Purchase!F:F)/B1558),"")</f>
        <v/>
      </c>
      <c r="F1558" s="12" t="str">
        <f t="shared" si="49"/>
        <v/>
      </c>
    </row>
    <row r="1559" spans="1:6" x14ac:dyDescent="0.25">
      <c r="A1559" s="6" t="str">
        <f t="array" ref="A1559">IFERROR(INDEX(Purchase!$C$2:$C$5002, MATCH(0, COUNTIF($A$1:A1558,Purchase!$C$2:$C$5002 ), 0)),"")</f>
        <v/>
      </c>
      <c r="B1559" s="7" t="str">
        <f>IF(SUMIF(Purchase!C:C,Report!A1559,Purchase!D:D)=0,"",SUMIF(Purchase!C:C,Report!A1559,Purchase!D:D))</f>
        <v/>
      </c>
      <c r="C1559" s="7" t="str">
        <f>IF(SUMIF(Used!C:C,Report!A1559,Used!D:D)=0,"",SUMIF(Used!C:C,Report!A1559,Used!D:D))</f>
        <v/>
      </c>
      <c r="D1559" s="7" t="str">
        <f t="shared" si="50"/>
        <v/>
      </c>
      <c r="E1559" s="9" t="str">
        <f>IFERROR((SUMIF(Purchase!C:C,Report!A1559,Purchase!F:F)/B1559),"")</f>
        <v/>
      </c>
      <c r="F1559" s="12" t="str">
        <f t="shared" si="49"/>
        <v/>
      </c>
    </row>
    <row r="1560" spans="1:6" x14ac:dyDescent="0.25">
      <c r="A1560" s="6" t="str">
        <f t="array" ref="A1560">IFERROR(INDEX(Purchase!$C$2:$C$5002, MATCH(0, COUNTIF($A$1:A1559,Purchase!$C$2:$C$5002 ), 0)),"")</f>
        <v/>
      </c>
      <c r="B1560" s="7" t="str">
        <f>IF(SUMIF(Purchase!C:C,Report!A1560,Purchase!D:D)=0,"",SUMIF(Purchase!C:C,Report!A1560,Purchase!D:D))</f>
        <v/>
      </c>
      <c r="C1560" s="7" t="str">
        <f>IF(SUMIF(Used!C:C,Report!A1560,Used!D:D)=0,"",SUMIF(Used!C:C,Report!A1560,Used!D:D))</f>
        <v/>
      </c>
      <c r="D1560" s="7" t="str">
        <f t="shared" si="50"/>
        <v/>
      </c>
      <c r="E1560" s="9" t="str">
        <f>IFERROR((SUMIF(Purchase!C:C,Report!A1560,Purchase!F:F)/B1560),"")</f>
        <v/>
      </c>
      <c r="F1560" s="12" t="str">
        <f t="shared" si="49"/>
        <v/>
      </c>
    </row>
    <row r="1561" spans="1:6" x14ac:dyDescent="0.25">
      <c r="A1561" s="6" t="str">
        <f t="array" ref="A1561">IFERROR(INDEX(Purchase!$C$2:$C$5002, MATCH(0, COUNTIF($A$1:A1560,Purchase!$C$2:$C$5002 ), 0)),"")</f>
        <v/>
      </c>
      <c r="B1561" s="7" t="str">
        <f>IF(SUMIF(Purchase!C:C,Report!A1561,Purchase!D:D)=0,"",SUMIF(Purchase!C:C,Report!A1561,Purchase!D:D))</f>
        <v/>
      </c>
      <c r="C1561" s="7" t="str">
        <f>IF(SUMIF(Used!C:C,Report!A1561,Used!D:D)=0,"",SUMIF(Used!C:C,Report!A1561,Used!D:D))</f>
        <v/>
      </c>
      <c r="D1561" s="7" t="str">
        <f t="shared" si="50"/>
        <v/>
      </c>
      <c r="E1561" s="9" t="str">
        <f>IFERROR((SUMIF(Purchase!C:C,Report!A1561,Purchase!F:F)/B1561),"")</f>
        <v/>
      </c>
      <c r="F1561" s="12" t="str">
        <f t="shared" si="49"/>
        <v/>
      </c>
    </row>
    <row r="1562" spans="1:6" x14ac:dyDescent="0.25">
      <c r="A1562" s="6" t="str">
        <f t="array" ref="A1562">IFERROR(INDEX(Purchase!$C$2:$C$5002, MATCH(0, COUNTIF($A$1:A1561,Purchase!$C$2:$C$5002 ), 0)),"")</f>
        <v/>
      </c>
      <c r="B1562" s="7" t="str">
        <f>IF(SUMIF(Purchase!C:C,Report!A1562,Purchase!D:D)=0,"",SUMIF(Purchase!C:C,Report!A1562,Purchase!D:D))</f>
        <v/>
      </c>
      <c r="C1562" s="7" t="str">
        <f>IF(SUMIF(Used!C:C,Report!A1562,Used!D:D)=0,"",SUMIF(Used!C:C,Report!A1562,Used!D:D))</f>
        <v/>
      </c>
      <c r="D1562" s="7" t="str">
        <f t="shared" si="50"/>
        <v/>
      </c>
      <c r="E1562" s="9" t="str">
        <f>IFERROR((SUMIF(Purchase!C:C,Report!A1562,Purchase!F:F)/B1562),"")</f>
        <v/>
      </c>
      <c r="F1562" s="12" t="str">
        <f t="shared" si="49"/>
        <v/>
      </c>
    </row>
    <row r="1563" spans="1:6" x14ac:dyDescent="0.25">
      <c r="A1563" s="6" t="str">
        <f t="array" ref="A1563">IFERROR(INDEX(Purchase!$C$2:$C$5002, MATCH(0, COUNTIF($A$1:A1562,Purchase!$C$2:$C$5002 ), 0)),"")</f>
        <v/>
      </c>
      <c r="B1563" s="7" t="str">
        <f>IF(SUMIF(Purchase!C:C,Report!A1563,Purchase!D:D)=0,"",SUMIF(Purchase!C:C,Report!A1563,Purchase!D:D))</f>
        <v/>
      </c>
      <c r="C1563" s="7" t="str">
        <f>IF(SUMIF(Used!C:C,Report!A1563,Used!D:D)=0,"",SUMIF(Used!C:C,Report!A1563,Used!D:D))</f>
        <v/>
      </c>
      <c r="D1563" s="7" t="str">
        <f t="shared" si="50"/>
        <v/>
      </c>
      <c r="E1563" s="9" t="str">
        <f>IFERROR((SUMIF(Purchase!C:C,Report!A1563,Purchase!F:F)/B1563),"")</f>
        <v/>
      </c>
      <c r="F1563" s="12" t="str">
        <f t="shared" si="49"/>
        <v/>
      </c>
    </row>
    <row r="1564" spans="1:6" x14ac:dyDescent="0.25">
      <c r="A1564" s="6" t="str">
        <f t="array" ref="A1564">IFERROR(INDEX(Purchase!$C$2:$C$5002, MATCH(0, COUNTIF($A$1:A1563,Purchase!$C$2:$C$5002 ), 0)),"")</f>
        <v/>
      </c>
      <c r="B1564" s="7" t="str">
        <f>IF(SUMIF(Purchase!C:C,Report!A1564,Purchase!D:D)=0,"",SUMIF(Purchase!C:C,Report!A1564,Purchase!D:D))</f>
        <v/>
      </c>
      <c r="C1564" s="7" t="str">
        <f>IF(SUMIF(Used!C:C,Report!A1564,Used!D:D)=0,"",SUMIF(Used!C:C,Report!A1564,Used!D:D))</f>
        <v/>
      </c>
      <c r="D1564" s="7" t="str">
        <f t="shared" si="50"/>
        <v/>
      </c>
      <c r="E1564" s="9" t="str">
        <f>IFERROR((SUMIF(Purchase!C:C,Report!A1564,Purchase!F:F)/B1564),"")</f>
        <v/>
      </c>
      <c r="F1564" s="12" t="str">
        <f t="shared" si="49"/>
        <v/>
      </c>
    </row>
    <row r="1565" spans="1:6" x14ac:dyDescent="0.25">
      <c r="A1565" s="6" t="str">
        <f t="array" ref="A1565">IFERROR(INDEX(Purchase!$C$2:$C$5002, MATCH(0, COUNTIF($A$1:A1564,Purchase!$C$2:$C$5002 ), 0)),"")</f>
        <v/>
      </c>
      <c r="B1565" s="7" t="str">
        <f>IF(SUMIF(Purchase!C:C,Report!A1565,Purchase!D:D)=0,"",SUMIF(Purchase!C:C,Report!A1565,Purchase!D:D))</f>
        <v/>
      </c>
      <c r="C1565" s="7" t="str">
        <f>IF(SUMIF(Used!C:C,Report!A1565,Used!D:D)=0,"",SUMIF(Used!C:C,Report!A1565,Used!D:D))</f>
        <v/>
      </c>
      <c r="D1565" s="7" t="str">
        <f t="shared" si="50"/>
        <v/>
      </c>
      <c r="E1565" s="9" t="str">
        <f>IFERROR((SUMIF(Purchase!C:C,Report!A1565,Purchase!F:F)/B1565),"")</f>
        <v/>
      </c>
      <c r="F1565" s="12" t="str">
        <f t="shared" si="49"/>
        <v/>
      </c>
    </row>
    <row r="1566" spans="1:6" x14ac:dyDescent="0.25">
      <c r="A1566" s="6" t="str">
        <f t="array" ref="A1566">IFERROR(INDEX(Purchase!$C$2:$C$5002, MATCH(0, COUNTIF($A$1:A1565,Purchase!$C$2:$C$5002 ), 0)),"")</f>
        <v/>
      </c>
      <c r="B1566" s="7" t="str">
        <f>IF(SUMIF(Purchase!C:C,Report!A1566,Purchase!D:D)=0,"",SUMIF(Purchase!C:C,Report!A1566,Purchase!D:D))</f>
        <v/>
      </c>
      <c r="C1566" s="7" t="str">
        <f>IF(SUMIF(Used!C:C,Report!A1566,Used!D:D)=0,"",SUMIF(Used!C:C,Report!A1566,Used!D:D))</f>
        <v/>
      </c>
      <c r="D1566" s="7" t="str">
        <f t="shared" si="50"/>
        <v/>
      </c>
      <c r="E1566" s="9" t="str">
        <f>IFERROR((SUMIF(Purchase!C:C,Report!A1566,Purchase!F:F)/B1566),"")</f>
        <v/>
      </c>
      <c r="F1566" s="12" t="str">
        <f t="shared" si="49"/>
        <v/>
      </c>
    </row>
    <row r="1567" spans="1:6" x14ac:dyDescent="0.25">
      <c r="A1567" s="6" t="str">
        <f t="array" ref="A1567">IFERROR(INDEX(Purchase!$C$2:$C$5002, MATCH(0, COUNTIF($A$1:A1566,Purchase!$C$2:$C$5002 ), 0)),"")</f>
        <v/>
      </c>
      <c r="B1567" s="7" t="str">
        <f>IF(SUMIF(Purchase!C:C,Report!A1567,Purchase!D:D)=0,"",SUMIF(Purchase!C:C,Report!A1567,Purchase!D:D))</f>
        <v/>
      </c>
      <c r="C1567" s="7" t="str">
        <f>IF(SUMIF(Used!C:C,Report!A1567,Used!D:D)=0,"",SUMIF(Used!C:C,Report!A1567,Used!D:D))</f>
        <v/>
      </c>
      <c r="D1567" s="7" t="str">
        <f t="shared" si="50"/>
        <v/>
      </c>
      <c r="E1567" s="9" t="str">
        <f>IFERROR((SUMIF(Purchase!C:C,Report!A1567,Purchase!F:F)/B1567),"")</f>
        <v/>
      </c>
      <c r="F1567" s="12" t="str">
        <f t="shared" si="49"/>
        <v/>
      </c>
    </row>
    <row r="1568" spans="1:6" x14ac:dyDescent="0.25">
      <c r="A1568" s="6" t="str">
        <f t="array" ref="A1568">IFERROR(INDEX(Purchase!$C$2:$C$5002, MATCH(0, COUNTIF($A$1:A1567,Purchase!$C$2:$C$5002 ), 0)),"")</f>
        <v/>
      </c>
      <c r="B1568" s="7" t="str">
        <f>IF(SUMIF(Purchase!C:C,Report!A1568,Purchase!D:D)=0,"",SUMIF(Purchase!C:C,Report!A1568,Purchase!D:D))</f>
        <v/>
      </c>
      <c r="C1568" s="7" t="str">
        <f>IF(SUMIF(Used!C:C,Report!A1568,Used!D:D)=0,"",SUMIF(Used!C:C,Report!A1568,Used!D:D))</f>
        <v/>
      </c>
      <c r="D1568" s="7" t="str">
        <f t="shared" si="50"/>
        <v/>
      </c>
      <c r="E1568" s="9" t="str">
        <f>IFERROR((SUMIF(Purchase!C:C,Report!A1568,Purchase!F:F)/B1568),"")</f>
        <v/>
      </c>
      <c r="F1568" s="12" t="str">
        <f t="shared" si="49"/>
        <v/>
      </c>
    </row>
    <row r="1569" spans="1:6" x14ac:dyDescent="0.25">
      <c r="A1569" s="6" t="str">
        <f t="array" ref="A1569">IFERROR(INDEX(Purchase!$C$2:$C$5002, MATCH(0, COUNTIF($A$1:A1568,Purchase!$C$2:$C$5002 ), 0)),"")</f>
        <v/>
      </c>
      <c r="B1569" s="7" t="str">
        <f>IF(SUMIF(Purchase!C:C,Report!A1569,Purchase!D:D)=0,"",SUMIF(Purchase!C:C,Report!A1569,Purchase!D:D))</f>
        <v/>
      </c>
      <c r="C1569" s="7" t="str">
        <f>IF(SUMIF(Used!C:C,Report!A1569,Used!D:D)=0,"",SUMIF(Used!C:C,Report!A1569,Used!D:D))</f>
        <v/>
      </c>
      <c r="D1569" s="7" t="str">
        <f t="shared" si="50"/>
        <v/>
      </c>
      <c r="E1569" s="9" t="str">
        <f>IFERROR((SUMIF(Purchase!C:C,Report!A1569,Purchase!F:F)/B1569),"")</f>
        <v/>
      </c>
      <c r="F1569" s="12" t="str">
        <f t="shared" si="49"/>
        <v/>
      </c>
    </row>
    <row r="1570" spans="1:6" x14ac:dyDescent="0.25">
      <c r="A1570" s="6" t="str">
        <f t="array" ref="A1570">IFERROR(INDEX(Purchase!$C$2:$C$5002, MATCH(0, COUNTIF($A$1:A1569,Purchase!$C$2:$C$5002 ), 0)),"")</f>
        <v/>
      </c>
      <c r="B1570" s="7" t="str">
        <f>IF(SUMIF(Purchase!C:C,Report!A1570,Purchase!D:D)=0,"",SUMIF(Purchase!C:C,Report!A1570,Purchase!D:D))</f>
        <v/>
      </c>
      <c r="C1570" s="7" t="str">
        <f>IF(SUMIF(Used!C:C,Report!A1570,Used!D:D)=0,"",SUMIF(Used!C:C,Report!A1570,Used!D:D))</f>
        <v/>
      </c>
      <c r="D1570" s="7" t="str">
        <f t="shared" si="50"/>
        <v/>
      </c>
      <c r="E1570" s="9" t="str">
        <f>IFERROR((SUMIF(Purchase!C:C,Report!A1570,Purchase!F:F)/B1570),"")</f>
        <v/>
      </c>
      <c r="F1570" s="12" t="str">
        <f t="shared" si="49"/>
        <v/>
      </c>
    </row>
    <row r="1571" spans="1:6" x14ac:dyDescent="0.25">
      <c r="A1571" s="6" t="str">
        <f t="array" ref="A1571">IFERROR(INDEX(Purchase!$C$2:$C$5002, MATCH(0, COUNTIF($A$1:A1570,Purchase!$C$2:$C$5002 ), 0)),"")</f>
        <v/>
      </c>
      <c r="B1571" s="7" t="str">
        <f>IF(SUMIF(Purchase!C:C,Report!A1571,Purchase!D:D)=0,"",SUMIF(Purchase!C:C,Report!A1571,Purchase!D:D))</f>
        <v/>
      </c>
      <c r="C1571" s="7" t="str">
        <f>IF(SUMIF(Used!C:C,Report!A1571,Used!D:D)=0,"",SUMIF(Used!C:C,Report!A1571,Used!D:D))</f>
        <v/>
      </c>
      <c r="D1571" s="7" t="str">
        <f t="shared" si="50"/>
        <v/>
      </c>
      <c r="E1571" s="9" t="str">
        <f>IFERROR((SUMIF(Purchase!C:C,Report!A1571,Purchase!F:F)/B1571),"")</f>
        <v/>
      </c>
      <c r="F1571" s="12" t="str">
        <f t="shared" si="49"/>
        <v/>
      </c>
    </row>
    <row r="1572" spans="1:6" x14ac:dyDescent="0.25">
      <c r="A1572" s="6" t="str">
        <f t="array" ref="A1572">IFERROR(INDEX(Purchase!$C$2:$C$5002, MATCH(0, COUNTIF($A$1:A1571,Purchase!$C$2:$C$5002 ), 0)),"")</f>
        <v/>
      </c>
      <c r="B1572" s="7" t="str">
        <f>IF(SUMIF(Purchase!C:C,Report!A1572,Purchase!D:D)=0,"",SUMIF(Purchase!C:C,Report!A1572,Purchase!D:D))</f>
        <v/>
      </c>
      <c r="C1572" s="7" t="str">
        <f>IF(SUMIF(Used!C:C,Report!A1572,Used!D:D)=0,"",SUMIF(Used!C:C,Report!A1572,Used!D:D))</f>
        <v/>
      </c>
      <c r="D1572" s="7" t="str">
        <f t="shared" si="50"/>
        <v/>
      </c>
      <c r="E1572" s="9" t="str">
        <f>IFERROR((SUMIF(Purchase!C:C,Report!A1572,Purchase!F:F)/B1572),"")</f>
        <v/>
      </c>
      <c r="F1572" s="12" t="str">
        <f t="shared" si="49"/>
        <v/>
      </c>
    </row>
    <row r="1573" spans="1:6" x14ac:dyDescent="0.25">
      <c r="A1573" s="6" t="str">
        <f t="array" ref="A1573">IFERROR(INDEX(Purchase!$C$2:$C$5002, MATCH(0, COUNTIF($A$1:A1572,Purchase!$C$2:$C$5002 ), 0)),"")</f>
        <v/>
      </c>
      <c r="B1573" s="7" t="str">
        <f>IF(SUMIF(Purchase!C:C,Report!A1573,Purchase!D:D)=0,"",SUMIF(Purchase!C:C,Report!A1573,Purchase!D:D))</f>
        <v/>
      </c>
      <c r="C1573" s="7" t="str">
        <f>IF(SUMIF(Used!C:C,Report!A1573,Used!D:D)=0,"",SUMIF(Used!C:C,Report!A1573,Used!D:D))</f>
        <v/>
      </c>
      <c r="D1573" s="7" t="str">
        <f t="shared" si="50"/>
        <v/>
      </c>
      <c r="E1573" s="9" t="str">
        <f>IFERROR((SUMIF(Purchase!C:C,Report!A1573,Purchase!F:F)/B1573),"")</f>
        <v/>
      </c>
      <c r="F1573" s="12" t="str">
        <f t="shared" si="49"/>
        <v/>
      </c>
    </row>
    <row r="1574" spans="1:6" x14ac:dyDescent="0.25">
      <c r="A1574" s="6" t="str">
        <f t="array" ref="A1574">IFERROR(INDEX(Purchase!$C$2:$C$5002, MATCH(0, COUNTIF($A$1:A1573,Purchase!$C$2:$C$5002 ), 0)),"")</f>
        <v/>
      </c>
      <c r="B1574" s="7" t="str">
        <f>IF(SUMIF(Purchase!C:C,Report!A1574,Purchase!D:D)=0,"",SUMIF(Purchase!C:C,Report!A1574,Purchase!D:D))</f>
        <v/>
      </c>
      <c r="C1574" s="7" t="str">
        <f>IF(SUMIF(Used!C:C,Report!A1574,Used!D:D)=0,"",SUMIF(Used!C:C,Report!A1574,Used!D:D))</f>
        <v/>
      </c>
      <c r="D1574" s="7" t="str">
        <f t="shared" si="50"/>
        <v/>
      </c>
      <c r="E1574" s="9" t="str">
        <f>IFERROR((SUMIF(Purchase!C:C,Report!A1574,Purchase!F:F)/B1574),"")</f>
        <v/>
      </c>
      <c r="F1574" s="12" t="str">
        <f t="shared" si="49"/>
        <v/>
      </c>
    </row>
    <row r="1575" spans="1:6" x14ac:dyDescent="0.25">
      <c r="A1575" s="6" t="str">
        <f t="array" ref="A1575">IFERROR(INDEX(Purchase!$C$2:$C$5002, MATCH(0, COUNTIF($A$1:A1574,Purchase!$C$2:$C$5002 ), 0)),"")</f>
        <v/>
      </c>
      <c r="B1575" s="7" t="str">
        <f>IF(SUMIF(Purchase!C:C,Report!A1575,Purchase!D:D)=0,"",SUMIF(Purchase!C:C,Report!A1575,Purchase!D:D))</f>
        <v/>
      </c>
      <c r="C1575" s="7" t="str">
        <f>IF(SUMIF(Used!C:C,Report!A1575,Used!D:D)=0,"",SUMIF(Used!C:C,Report!A1575,Used!D:D))</f>
        <v/>
      </c>
      <c r="D1575" s="7" t="str">
        <f t="shared" si="50"/>
        <v/>
      </c>
      <c r="E1575" s="9" t="str">
        <f>IFERROR((SUMIF(Purchase!C:C,Report!A1575,Purchase!F:F)/B1575),"")</f>
        <v/>
      </c>
      <c r="F1575" s="12" t="str">
        <f t="shared" si="49"/>
        <v/>
      </c>
    </row>
    <row r="1576" spans="1:6" x14ac:dyDescent="0.25">
      <c r="A1576" s="6" t="str">
        <f t="array" ref="A1576">IFERROR(INDEX(Purchase!$C$2:$C$5002, MATCH(0, COUNTIF($A$1:A1575,Purchase!$C$2:$C$5002 ), 0)),"")</f>
        <v/>
      </c>
      <c r="B1576" s="7" t="str">
        <f>IF(SUMIF(Purchase!C:C,Report!A1576,Purchase!D:D)=0,"",SUMIF(Purchase!C:C,Report!A1576,Purchase!D:D))</f>
        <v/>
      </c>
      <c r="C1576" s="7" t="str">
        <f>IF(SUMIF(Used!C:C,Report!A1576,Used!D:D)=0,"",SUMIF(Used!C:C,Report!A1576,Used!D:D))</f>
        <v/>
      </c>
      <c r="D1576" s="7" t="str">
        <f t="shared" si="50"/>
        <v/>
      </c>
      <c r="E1576" s="9" t="str">
        <f>IFERROR((SUMIF(Purchase!C:C,Report!A1576,Purchase!F:F)/B1576),"")</f>
        <v/>
      </c>
      <c r="F1576" s="12" t="str">
        <f t="shared" si="49"/>
        <v/>
      </c>
    </row>
    <row r="1577" spans="1:6" x14ac:dyDescent="0.25">
      <c r="A1577" s="6" t="str">
        <f t="array" ref="A1577">IFERROR(INDEX(Purchase!$C$2:$C$5002, MATCH(0, COUNTIF($A$1:A1576,Purchase!$C$2:$C$5002 ), 0)),"")</f>
        <v/>
      </c>
      <c r="B1577" s="7" t="str">
        <f>IF(SUMIF(Purchase!C:C,Report!A1577,Purchase!D:D)=0,"",SUMIF(Purchase!C:C,Report!A1577,Purchase!D:D))</f>
        <v/>
      </c>
      <c r="C1577" s="7" t="str">
        <f>IF(SUMIF(Used!C:C,Report!A1577,Used!D:D)=0,"",SUMIF(Used!C:C,Report!A1577,Used!D:D))</f>
        <v/>
      </c>
      <c r="D1577" s="7" t="str">
        <f t="shared" si="50"/>
        <v/>
      </c>
      <c r="E1577" s="9" t="str">
        <f>IFERROR((SUMIF(Purchase!C:C,Report!A1577,Purchase!F:F)/B1577),"")</f>
        <v/>
      </c>
      <c r="F1577" s="12" t="str">
        <f t="shared" si="49"/>
        <v/>
      </c>
    </row>
    <row r="1578" spans="1:6" x14ac:dyDescent="0.25">
      <c r="A1578" s="6" t="str">
        <f t="array" ref="A1578">IFERROR(INDEX(Purchase!$C$2:$C$5002, MATCH(0, COUNTIF($A$1:A1577,Purchase!$C$2:$C$5002 ), 0)),"")</f>
        <v/>
      </c>
      <c r="B1578" s="7" t="str">
        <f>IF(SUMIF(Purchase!C:C,Report!A1578,Purchase!D:D)=0,"",SUMIF(Purchase!C:C,Report!A1578,Purchase!D:D))</f>
        <v/>
      </c>
      <c r="C1578" s="7" t="str">
        <f>IF(SUMIF(Used!C:C,Report!A1578,Used!D:D)=0,"",SUMIF(Used!C:C,Report!A1578,Used!D:D))</f>
        <v/>
      </c>
      <c r="D1578" s="7" t="str">
        <f t="shared" si="50"/>
        <v/>
      </c>
      <c r="E1578" s="9" t="str">
        <f>IFERROR((SUMIF(Purchase!C:C,Report!A1578,Purchase!F:F)/B1578),"")</f>
        <v/>
      </c>
      <c r="F1578" s="12" t="str">
        <f t="shared" si="49"/>
        <v/>
      </c>
    </row>
    <row r="1579" spans="1:6" x14ac:dyDescent="0.25">
      <c r="A1579" s="6" t="str">
        <f t="array" ref="A1579">IFERROR(INDEX(Purchase!$C$2:$C$5002, MATCH(0, COUNTIF($A$1:A1578,Purchase!$C$2:$C$5002 ), 0)),"")</f>
        <v/>
      </c>
      <c r="B1579" s="7" t="str">
        <f>IF(SUMIF(Purchase!C:C,Report!A1579,Purchase!D:D)=0,"",SUMIF(Purchase!C:C,Report!A1579,Purchase!D:D))</f>
        <v/>
      </c>
      <c r="C1579" s="7" t="str">
        <f>IF(SUMIF(Used!C:C,Report!A1579,Used!D:D)=0,"",SUMIF(Used!C:C,Report!A1579,Used!D:D))</f>
        <v/>
      </c>
      <c r="D1579" s="7" t="str">
        <f t="shared" si="50"/>
        <v/>
      </c>
      <c r="E1579" s="9" t="str">
        <f>IFERROR((SUMIF(Purchase!C:C,Report!A1579,Purchase!F:F)/B1579),"")</f>
        <v/>
      </c>
      <c r="F1579" s="12" t="str">
        <f t="shared" si="49"/>
        <v/>
      </c>
    </row>
    <row r="1580" spans="1:6" x14ac:dyDescent="0.25">
      <c r="A1580" s="6" t="str">
        <f t="array" ref="A1580">IFERROR(INDEX(Purchase!$C$2:$C$5002, MATCH(0, COUNTIF($A$1:A1579,Purchase!$C$2:$C$5002 ), 0)),"")</f>
        <v/>
      </c>
      <c r="B1580" s="7" t="str">
        <f>IF(SUMIF(Purchase!C:C,Report!A1580,Purchase!D:D)=0,"",SUMIF(Purchase!C:C,Report!A1580,Purchase!D:D))</f>
        <v/>
      </c>
      <c r="C1580" s="7" t="str">
        <f>IF(SUMIF(Used!C:C,Report!A1580,Used!D:D)=0,"",SUMIF(Used!C:C,Report!A1580,Used!D:D))</f>
        <v/>
      </c>
      <c r="D1580" s="7" t="str">
        <f t="shared" si="50"/>
        <v/>
      </c>
      <c r="E1580" s="9" t="str">
        <f>IFERROR((SUMIF(Purchase!C:C,Report!A1580,Purchase!F:F)/B1580),"")</f>
        <v/>
      </c>
      <c r="F1580" s="12" t="str">
        <f t="shared" si="49"/>
        <v/>
      </c>
    </row>
    <row r="1581" spans="1:6" x14ac:dyDescent="0.25">
      <c r="A1581" s="6" t="str">
        <f t="array" ref="A1581">IFERROR(INDEX(Purchase!$C$2:$C$5002, MATCH(0, COUNTIF($A$1:A1580,Purchase!$C$2:$C$5002 ), 0)),"")</f>
        <v/>
      </c>
      <c r="B1581" s="7" t="str">
        <f>IF(SUMIF(Purchase!C:C,Report!A1581,Purchase!D:D)=0,"",SUMIF(Purchase!C:C,Report!A1581,Purchase!D:D))</f>
        <v/>
      </c>
      <c r="C1581" s="7" t="str">
        <f>IF(SUMIF(Used!C:C,Report!A1581,Used!D:D)=0,"",SUMIF(Used!C:C,Report!A1581,Used!D:D))</f>
        <v/>
      </c>
      <c r="D1581" s="7" t="str">
        <f t="shared" si="50"/>
        <v/>
      </c>
      <c r="E1581" s="9" t="str">
        <f>IFERROR((SUMIF(Purchase!C:C,Report!A1581,Purchase!F:F)/B1581),"")</f>
        <v/>
      </c>
      <c r="F1581" s="12" t="str">
        <f t="shared" si="49"/>
        <v/>
      </c>
    </row>
    <row r="1582" spans="1:6" x14ac:dyDescent="0.25">
      <c r="A1582" s="6" t="str">
        <f t="array" ref="A1582">IFERROR(INDEX(Purchase!$C$2:$C$5002, MATCH(0, COUNTIF($A$1:A1581,Purchase!$C$2:$C$5002 ), 0)),"")</f>
        <v/>
      </c>
      <c r="B1582" s="7" t="str">
        <f>IF(SUMIF(Purchase!C:C,Report!A1582,Purchase!D:D)=0,"",SUMIF(Purchase!C:C,Report!A1582,Purchase!D:D))</f>
        <v/>
      </c>
      <c r="C1582" s="7" t="str">
        <f>IF(SUMIF(Used!C:C,Report!A1582,Used!D:D)=0,"",SUMIF(Used!C:C,Report!A1582,Used!D:D))</f>
        <v/>
      </c>
      <c r="D1582" s="7" t="str">
        <f t="shared" si="50"/>
        <v/>
      </c>
      <c r="E1582" s="9" t="str">
        <f>IFERROR((SUMIF(Purchase!C:C,Report!A1582,Purchase!F:F)/B1582),"")</f>
        <v/>
      </c>
      <c r="F1582" s="12" t="str">
        <f t="shared" si="49"/>
        <v/>
      </c>
    </row>
    <row r="1583" spans="1:6" x14ac:dyDescent="0.25">
      <c r="A1583" s="6" t="str">
        <f t="array" ref="A1583">IFERROR(INDEX(Purchase!$C$2:$C$5002, MATCH(0, COUNTIF($A$1:A1582,Purchase!$C$2:$C$5002 ), 0)),"")</f>
        <v/>
      </c>
      <c r="B1583" s="7" t="str">
        <f>IF(SUMIF(Purchase!C:C,Report!A1583,Purchase!D:D)=0,"",SUMIF(Purchase!C:C,Report!A1583,Purchase!D:D))</f>
        <v/>
      </c>
      <c r="C1583" s="7" t="str">
        <f>IF(SUMIF(Used!C:C,Report!A1583,Used!D:D)=0,"",SUMIF(Used!C:C,Report!A1583,Used!D:D))</f>
        <v/>
      </c>
      <c r="D1583" s="7" t="str">
        <f t="shared" si="50"/>
        <v/>
      </c>
      <c r="E1583" s="9" t="str">
        <f>IFERROR((SUMIF(Purchase!C:C,Report!A1583,Purchase!F:F)/B1583),"")</f>
        <v/>
      </c>
      <c r="F1583" s="12" t="str">
        <f t="shared" si="49"/>
        <v/>
      </c>
    </row>
    <row r="1584" spans="1:6" x14ac:dyDescent="0.25">
      <c r="A1584" s="6" t="str">
        <f t="array" ref="A1584">IFERROR(INDEX(Purchase!$C$2:$C$5002, MATCH(0, COUNTIF($A$1:A1583,Purchase!$C$2:$C$5002 ), 0)),"")</f>
        <v/>
      </c>
      <c r="B1584" s="7" t="str">
        <f>IF(SUMIF(Purchase!C:C,Report!A1584,Purchase!D:D)=0,"",SUMIF(Purchase!C:C,Report!A1584,Purchase!D:D))</f>
        <v/>
      </c>
      <c r="C1584" s="7" t="str">
        <f>IF(SUMIF(Used!C:C,Report!A1584,Used!D:D)=0,"",SUMIF(Used!C:C,Report!A1584,Used!D:D))</f>
        <v/>
      </c>
      <c r="D1584" s="7" t="str">
        <f t="shared" si="50"/>
        <v/>
      </c>
      <c r="E1584" s="9" t="str">
        <f>IFERROR((SUMIF(Purchase!C:C,Report!A1584,Purchase!F:F)/B1584),"")</f>
        <v/>
      </c>
      <c r="F1584" s="12" t="str">
        <f t="shared" si="49"/>
        <v/>
      </c>
    </row>
    <row r="1585" spans="1:6" x14ac:dyDescent="0.25">
      <c r="A1585" s="6" t="str">
        <f t="array" ref="A1585">IFERROR(INDEX(Purchase!$C$2:$C$5002, MATCH(0, COUNTIF($A$1:A1584,Purchase!$C$2:$C$5002 ), 0)),"")</f>
        <v/>
      </c>
      <c r="B1585" s="7" t="str">
        <f>IF(SUMIF(Purchase!C:C,Report!A1585,Purchase!D:D)=0,"",SUMIF(Purchase!C:C,Report!A1585,Purchase!D:D))</f>
        <v/>
      </c>
      <c r="C1585" s="7" t="str">
        <f>IF(SUMIF(Used!C:C,Report!A1585,Used!D:D)=0,"",SUMIF(Used!C:C,Report!A1585,Used!D:D))</f>
        <v/>
      </c>
      <c r="D1585" s="7" t="str">
        <f t="shared" si="50"/>
        <v/>
      </c>
      <c r="E1585" s="9" t="str">
        <f>IFERROR((SUMIF(Purchase!C:C,Report!A1585,Purchase!F:F)/B1585),"")</f>
        <v/>
      </c>
      <c r="F1585" s="12" t="str">
        <f t="shared" si="49"/>
        <v/>
      </c>
    </row>
    <row r="1586" spans="1:6" x14ac:dyDescent="0.25">
      <c r="A1586" s="6" t="str">
        <f t="array" ref="A1586">IFERROR(INDEX(Purchase!$C$2:$C$5002, MATCH(0, COUNTIF($A$1:A1585,Purchase!$C$2:$C$5002 ), 0)),"")</f>
        <v/>
      </c>
      <c r="B1586" s="7" t="str">
        <f>IF(SUMIF(Purchase!C:C,Report!A1586,Purchase!D:D)=0,"",SUMIF(Purchase!C:C,Report!A1586,Purchase!D:D))</f>
        <v/>
      </c>
      <c r="C1586" s="7" t="str">
        <f>IF(SUMIF(Used!C:C,Report!A1586,Used!D:D)=0,"",SUMIF(Used!C:C,Report!A1586,Used!D:D))</f>
        <v/>
      </c>
      <c r="D1586" s="7" t="str">
        <f t="shared" si="50"/>
        <v/>
      </c>
      <c r="E1586" s="9" t="str">
        <f>IFERROR((SUMIF(Purchase!C:C,Report!A1586,Purchase!F:F)/B1586),"")</f>
        <v/>
      </c>
      <c r="F1586" s="12" t="str">
        <f t="shared" si="49"/>
        <v/>
      </c>
    </row>
    <row r="1587" spans="1:6" x14ac:dyDescent="0.25">
      <c r="A1587" s="6" t="str">
        <f t="array" ref="A1587">IFERROR(INDEX(Purchase!$C$2:$C$5002, MATCH(0, COUNTIF($A$1:A1586,Purchase!$C$2:$C$5002 ), 0)),"")</f>
        <v/>
      </c>
      <c r="B1587" s="7" t="str">
        <f>IF(SUMIF(Purchase!C:C,Report!A1587,Purchase!D:D)=0,"",SUMIF(Purchase!C:C,Report!A1587,Purchase!D:D))</f>
        <v/>
      </c>
      <c r="C1587" s="7" t="str">
        <f>IF(SUMIF(Used!C:C,Report!A1587,Used!D:D)=0,"",SUMIF(Used!C:C,Report!A1587,Used!D:D))</f>
        <v/>
      </c>
      <c r="D1587" s="7" t="str">
        <f t="shared" si="50"/>
        <v/>
      </c>
      <c r="E1587" s="9" t="str">
        <f>IFERROR((SUMIF(Purchase!C:C,Report!A1587,Purchase!F:F)/B1587),"")</f>
        <v/>
      </c>
      <c r="F1587" s="12" t="str">
        <f t="shared" si="49"/>
        <v/>
      </c>
    </row>
    <row r="1588" spans="1:6" x14ac:dyDescent="0.25">
      <c r="A1588" s="6" t="str">
        <f t="array" ref="A1588">IFERROR(INDEX(Purchase!$C$2:$C$5002, MATCH(0, COUNTIF($A$1:A1587,Purchase!$C$2:$C$5002 ), 0)),"")</f>
        <v/>
      </c>
      <c r="B1588" s="7" t="str">
        <f>IF(SUMIF(Purchase!C:C,Report!A1588,Purchase!D:D)=0,"",SUMIF(Purchase!C:C,Report!A1588,Purchase!D:D))</f>
        <v/>
      </c>
      <c r="C1588" s="7" t="str">
        <f>IF(SUMIF(Used!C:C,Report!A1588,Used!D:D)=0,"",SUMIF(Used!C:C,Report!A1588,Used!D:D))</f>
        <v/>
      </c>
      <c r="D1588" s="7" t="str">
        <f t="shared" si="50"/>
        <v/>
      </c>
      <c r="E1588" s="9" t="str">
        <f>IFERROR((SUMIF(Purchase!C:C,Report!A1588,Purchase!F:F)/B1588),"")</f>
        <v/>
      </c>
      <c r="F1588" s="12" t="str">
        <f t="shared" si="49"/>
        <v/>
      </c>
    </row>
    <row r="1589" spans="1:6" x14ac:dyDescent="0.25">
      <c r="A1589" s="6" t="str">
        <f t="array" ref="A1589">IFERROR(INDEX(Purchase!$C$2:$C$5002, MATCH(0, COUNTIF($A$1:A1588,Purchase!$C$2:$C$5002 ), 0)),"")</f>
        <v/>
      </c>
      <c r="B1589" s="7" t="str">
        <f>IF(SUMIF(Purchase!C:C,Report!A1589,Purchase!D:D)=0,"",SUMIF(Purchase!C:C,Report!A1589,Purchase!D:D))</f>
        <v/>
      </c>
      <c r="C1589" s="7" t="str">
        <f>IF(SUMIF(Used!C:C,Report!A1589,Used!D:D)=0,"",SUMIF(Used!C:C,Report!A1589,Used!D:D))</f>
        <v/>
      </c>
      <c r="D1589" s="7" t="str">
        <f t="shared" si="50"/>
        <v/>
      </c>
      <c r="E1589" s="9" t="str">
        <f>IFERROR((SUMIF(Purchase!C:C,Report!A1589,Purchase!F:F)/B1589),"")</f>
        <v/>
      </c>
      <c r="F1589" s="12" t="str">
        <f t="shared" si="49"/>
        <v/>
      </c>
    </row>
    <row r="1590" spans="1:6" x14ac:dyDescent="0.25">
      <c r="A1590" s="6" t="str">
        <f t="array" ref="A1590">IFERROR(INDEX(Purchase!$C$2:$C$5002, MATCH(0, COUNTIF($A$1:A1589,Purchase!$C$2:$C$5002 ), 0)),"")</f>
        <v/>
      </c>
      <c r="B1590" s="7" t="str">
        <f>IF(SUMIF(Purchase!C:C,Report!A1590,Purchase!D:D)=0,"",SUMIF(Purchase!C:C,Report!A1590,Purchase!D:D))</f>
        <v/>
      </c>
      <c r="C1590" s="7" t="str">
        <f>IF(SUMIF(Used!C:C,Report!A1590,Used!D:D)=0,"",SUMIF(Used!C:C,Report!A1590,Used!D:D))</f>
        <v/>
      </c>
      <c r="D1590" s="7" t="str">
        <f t="shared" si="50"/>
        <v/>
      </c>
      <c r="E1590" s="9" t="str">
        <f>IFERROR((SUMIF(Purchase!C:C,Report!A1590,Purchase!F:F)/B1590),"")</f>
        <v/>
      </c>
      <c r="F1590" s="12" t="str">
        <f t="shared" si="49"/>
        <v/>
      </c>
    </row>
    <row r="1591" spans="1:6" x14ac:dyDescent="0.25">
      <c r="A1591" s="6" t="str">
        <f t="array" ref="A1591">IFERROR(INDEX(Purchase!$C$2:$C$5002, MATCH(0, COUNTIF($A$1:A1590,Purchase!$C$2:$C$5002 ), 0)),"")</f>
        <v/>
      </c>
      <c r="B1591" s="7" t="str">
        <f>IF(SUMIF(Purchase!C:C,Report!A1591,Purchase!D:D)=0,"",SUMIF(Purchase!C:C,Report!A1591,Purchase!D:D))</f>
        <v/>
      </c>
      <c r="C1591" s="7" t="str">
        <f>IF(SUMIF(Used!C:C,Report!A1591,Used!D:D)=0,"",SUMIF(Used!C:C,Report!A1591,Used!D:D))</f>
        <v/>
      </c>
      <c r="D1591" s="7" t="str">
        <f t="shared" si="50"/>
        <v/>
      </c>
      <c r="E1591" s="9" t="str">
        <f>IFERROR((SUMIF(Purchase!C:C,Report!A1591,Purchase!F:F)/B1591),"")</f>
        <v/>
      </c>
      <c r="F1591" s="12" t="str">
        <f t="shared" si="49"/>
        <v/>
      </c>
    </row>
    <row r="1592" spans="1:6" x14ac:dyDescent="0.25">
      <c r="A1592" s="6" t="str">
        <f t="array" ref="A1592">IFERROR(INDEX(Purchase!$C$2:$C$5002, MATCH(0, COUNTIF($A$1:A1591,Purchase!$C$2:$C$5002 ), 0)),"")</f>
        <v/>
      </c>
      <c r="B1592" s="7" t="str">
        <f>IF(SUMIF(Purchase!C:C,Report!A1592,Purchase!D:D)=0,"",SUMIF(Purchase!C:C,Report!A1592,Purchase!D:D))</f>
        <v/>
      </c>
      <c r="C1592" s="7" t="str">
        <f>IF(SUMIF(Used!C:C,Report!A1592,Used!D:D)=0,"",SUMIF(Used!C:C,Report!A1592,Used!D:D))</f>
        <v/>
      </c>
      <c r="D1592" s="7" t="str">
        <f t="shared" si="50"/>
        <v/>
      </c>
      <c r="E1592" s="9" t="str">
        <f>IFERROR((SUMIF(Purchase!C:C,Report!A1592,Purchase!F:F)/B1592),"")</f>
        <v/>
      </c>
      <c r="F1592" s="12" t="str">
        <f t="shared" si="49"/>
        <v/>
      </c>
    </row>
    <row r="1593" spans="1:6" x14ac:dyDescent="0.25">
      <c r="A1593" s="6" t="str">
        <f t="array" ref="A1593">IFERROR(INDEX(Purchase!$C$2:$C$5002, MATCH(0, COUNTIF($A$1:A1592,Purchase!$C$2:$C$5002 ), 0)),"")</f>
        <v/>
      </c>
      <c r="B1593" s="7" t="str">
        <f>IF(SUMIF(Purchase!C:C,Report!A1593,Purchase!D:D)=0,"",SUMIF(Purchase!C:C,Report!A1593,Purchase!D:D))</f>
        <v/>
      </c>
      <c r="C1593" s="7" t="str">
        <f>IF(SUMIF(Used!C:C,Report!A1593,Used!D:D)=0,"",SUMIF(Used!C:C,Report!A1593,Used!D:D))</f>
        <v/>
      </c>
      <c r="D1593" s="7" t="str">
        <f t="shared" si="50"/>
        <v/>
      </c>
      <c r="E1593" s="9" t="str">
        <f>IFERROR((SUMIF(Purchase!C:C,Report!A1593,Purchase!F:F)/B1593),"")</f>
        <v/>
      </c>
      <c r="F1593" s="12" t="str">
        <f t="shared" si="49"/>
        <v/>
      </c>
    </row>
    <row r="1594" spans="1:6" x14ac:dyDescent="0.25">
      <c r="A1594" s="6" t="str">
        <f t="array" ref="A1594">IFERROR(INDEX(Purchase!$C$2:$C$5002, MATCH(0, COUNTIF($A$1:A1593,Purchase!$C$2:$C$5002 ), 0)),"")</f>
        <v/>
      </c>
      <c r="B1594" s="7" t="str">
        <f>IF(SUMIF(Purchase!C:C,Report!A1594,Purchase!D:D)=0,"",SUMIF(Purchase!C:C,Report!A1594,Purchase!D:D))</f>
        <v/>
      </c>
      <c r="C1594" s="7" t="str">
        <f>IF(SUMIF(Used!C:C,Report!A1594,Used!D:D)=0,"",SUMIF(Used!C:C,Report!A1594,Used!D:D))</f>
        <v/>
      </c>
      <c r="D1594" s="7" t="str">
        <f t="shared" si="50"/>
        <v/>
      </c>
      <c r="E1594" s="9" t="str">
        <f>IFERROR((SUMIF(Purchase!C:C,Report!A1594,Purchase!F:F)/B1594),"")</f>
        <v/>
      </c>
      <c r="F1594" s="12" t="str">
        <f t="shared" si="49"/>
        <v/>
      </c>
    </row>
    <row r="1595" spans="1:6" x14ac:dyDescent="0.25">
      <c r="A1595" s="6" t="str">
        <f t="array" ref="A1595">IFERROR(INDEX(Purchase!$C$2:$C$5002, MATCH(0, COUNTIF($A$1:A1594,Purchase!$C$2:$C$5002 ), 0)),"")</f>
        <v/>
      </c>
      <c r="B1595" s="7" t="str">
        <f>IF(SUMIF(Purchase!C:C,Report!A1595,Purchase!D:D)=0,"",SUMIF(Purchase!C:C,Report!A1595,Purchase!D:D))</f>
        <v/>
      </c>
      <c r="C1595" s="7" t="str">
        <f>IF(SUMIF(Used!C:C,Report!A1595,Used!D:D)=0,"",SUMIF(Used!C:C,Report!A1595,Used!D:D))</f>
        <v/>
      </c>
      <c r="D1595" s="7" t="str">
        <f t="shared" si="50"/>
        <v/>
      </c>
      <c r="E1595" s="9" t="str">
        <f>IFERROR((SUMIF(Purchase!C:C,Report!A1595,Purchase!F:F)/B1595),"")</f>
        <v/>
      </c>
      <c r="F1595" s="12" t="str">
        <f t="shared" si="49"/>
        <v/>
      </c>
    </row>
    <row r="1596" spans="1:6" x14ac:dyDescent="0.25">
      <c r="A1596" s="6" t="str">
        <f t="array" ref="A1596">IFERROR(INDEX(Purchase!$C$2:$C$5002, MATCH(0, COUNTIF($A$1:A1595,Purchase!$C$2:$C$5002 ), 0)),"")</f>
        <v/>
      </c>
      <c r="B1596" s="7" t="str">
        <f>IF(SUMIF(Purchase!C:C,Report!A1596,Purchase!D:D)=0,"",SUMIF(Purchase!C:C,Report!A1596,Purchase!D:D))</f>
        <v/>
      </c>
      <c r="C1596" s="7" t="str">
        <f>IF(SUMIF(Used!C:C,Report!A1596,Used!D:D)=0,"",SUMIF(Used!C:C,Report!A1596,Used!D:D))</f>
        <v/>
      </c>
      <c r="D1596" s="7" t="str">
        <f t="shared" si="50"/>
        <v/>
      </c>
      <c r="E1596" s="9" t="str">
        <f>IFERROR((SUMIF(Purchase!C:C,Report!A1596,Purchase!F:F)/B1596),"")</f>
        <v/>
      </c>
      <c r="F1596" s="12" t="str">
        <f t="shared" si="49"/>
        <v/>
      </c>
    </row>
    <row r="1597" spans="1:6" x14ac:dyDescent="0.25">
      <c r="A1597" s="6" t="str">
        <f t="array" ref="A1597">IFERROR(INDEX(Purchase!$C$2:$C$5002, MATCH(0, COUNTIF($A$1:A1596,Purchase!$C$2:$C$5002 ), 0)),"")</f>
        <v/>
      </c>
      <c r="B1597" s="7" t="str">
        <f>IF(SUMIF(Purchase!C:C,Report!A1597,Purchase!D:D)=0,"",SUMIF(Purchase!C:C,Report!A1597,Purchase!D:D))</f>
        <v/>
      </c>
      <c r="C1597" s="7" t="str">
        <f>IF(SUMIF(Used!C:C,Report!A1597,Used!D:D)=0,"",SUMIF(Used!C:C,Report!A1597,Used!D:D))</f>
        <v/>
      </c>
      <c r="D1597" s="7" t="str">
        <f t="shared" si="50"/>
        <v/>
      </c>
      <c r="E1597" s="9" t="str">
        <f>IFERROR((SUMIF(Purchase!C:C,Report!A1597,Purchase!F:F)/B1597),"")</f>
        <v/>
      </c>
      <c r="F1597" s="12" t="str">
        <f t="shared" si="49"/>
        <v/>
      </c>
    </row>
    <row r="1598" spans="1:6" x14ac:dyDescent="0.25">
      <c r="A1598" s="6" t="str">
        <f t="array" ref="A1598">IFERROR(INDEX(Purchase!$C$2:$C$5002, MATCH(0, COUNTIF($A$1:A1597,Purchase!$C$2:$C$5002 ), 0)),"")</f>
        <v/>
      </c>
      <c r="B1598" s="7" t="str">
        <f>IF(SUMIF(Purchase!C:C,Report!A1598,Purchase!D:D)=0,"",SUMIF(Purchase!C:C,Report!A1598,Purchase!D:D))</f>
        <v/>
      </c>
      <c r="C1598" s="7" t="str">
        <f>IF(SUMIF(Used!C:C,Report!A1598,Used!D:D)=0,"",SUMIF(Used!C:C,Report!A1598,Used!D:D))</f>
        <v/>
      </c>
      <c r="D1598" s="7" t="str">
        <f t="shared" si="50"/>
        <v/>
      </c>
      <c r="E1598" s="9" t="str">
        <f>IFERROR((SUMIF(Purchase!C:C,Report!A1598,Purchase!F:F)/B1598),"")</f>
        <v/>
      </c>
      <c r="F1598" s="12" t="str">
        <f t="shared" si="49"/>
        <v/>
      </c>
    </row>
    <row r="1599" spans="1:6" x14ac:dyDescent="0.25">
      <c r="A1599" s="6" t="str">
        <f t="array" ref="A1599">IFERROR(INDEX(Purchase!$C$2:$C$5002, MATCH(0, COUNTIF($A$1:A1598,Purchase!$C$2:$C$5002 ), 0)),"")</f>
        <v/>
      </c>
      <c r="B1599" s="7" t="str">
        <f>IF(SUMIF(Purchase!C:C,Report!A1599,Purchase!D:D)=0,"",SUMIF(Purchase!C:C,Report!A1599,Purchase!D:D))</f>
        <v/>
      </c>
      <c r="C1599" s="7" t="str">
        <f>IF(SUMIF(Used!C:C,Report!A1599,Used!D:D)=0,"",SUMIF(Used!C:C,Report!A1599,Used!D:D))</f>
        <v/>
      </c>
      <c r="D1599" s="7" t="str">
        <f t="shared" si="50"/>
        <v/>
      </c>
      <c r="E1599" s="9" t="str">
        <f>IFERROR((SUMIF(Purchase!C:C,Report!A1599,Purchase!F:F)/B1599),"")</f>
        <v/>
      </c>
      <c r="F1599" s="12" t="str">
        <f t="shared" si="49"/>
        <v/>
      </c>
    </row>
    <row r="1600" spans="1:6" x14ac:dyDescent="0.25">
      <c r="A1600" s="6" t="str">
        <f t="array" ref="A1600">IFERROR(INDEX(Purchase!$C$2:$C$5002, MATCH(0, COUNTIF($A$1:A1599,Purchase!$C$2:$C$5002 ), 0)),"")</f>
        <v/>
      </c>
      <c r="B1600" s="7" t="str">
        <f>IF(SUMIF(Purchase!C:C,Report!A1600,Purchase!D:D)=0,"",SUMIF(Purchase!C:C,Report!A1600,Purchase!D:D))</f>
        <v/>
      </c>
      <c r="C1600" s="7" t="str">
        <f>IF(SUMIF(Used!C:C,Report!A1600,Used!D:D)=0,"",SUMIF(Used!C:C,Report!A1600,Used!D:D))</f>
        <v/>
      </c>
      <c r="D1600" s="7" t="str">
        <f t="shared" si="50"/>
        <v/>
      </c>
      <c r="E1600" s="9" t="str">
        <f>IFERROR((SUMIF(Purchase!C:C,Report!A1600,Purchase!F:F)/B1600),"")</f>
        <v/>
      </c>
      <c r="F1600" s="12" t="str">
        <f t="shared" si="49"/>
        <v/>
      </c>
    </row>
    <row r="1601" spans="1:6" x14ac:dyDescent="0.25">
      <c r="A1601" s="6" t="str">
        <f t="array" ref="A1601">IFERROR(INDEX(Purchase!$C$2:$C$5002, MATCH(0, COUNTIF($A$1:A1600,Purchase!$C$2:$C$5002 ), 0)),"")</f>
        <v/>
      </c>
      <c r="B1601" s="7" t="str">
        <f>IF(SUMIF(Purchase!C:C,Report!A1601,Purchase!D:D)=0,"",SUMIF(Purchase!C:C,Report!A1601,Purchase!D:D))</f>
        <v/>
      </c>
      <c r="C1601" s="7" t="str">
        <f>IF(SUMIF(Used!C:C,Report!A1601,Used!D:D)=0,"",SUMIF(Used!C:C,Report!A1601,Used!D:D))</f>
        <v/>
      </c>
      <c r="D1601" s="7" t="str">
        <f t="shared" si="50"/>
        <v/>
      </c>
      <c r="E1601" s="9" t="str">
        <f>IFERROR((SUMIF(Purchase!C:C,Report!A1601,Purchase!F:F)/B1601),"")</f>
        <v/>
      </c>
      <c r="F1601" s="12" t="str">
        <f t="shared" si="49"/>
        <v/>
      </c>
    </row>
    <row r="1602" spans="1:6" x14ac:dyDescent="0.25">
      <c r="A1602" s="6" t="str">
        <f t="array" ref="A1602">IFERROR(INDEX(Purchase!$C$2:$C$5002, MATCH(0, COUNTIF($A$1:A1601,Purchase!$C$2:$C$5002 ), 0)),"")</f>
        <v/>
      </c>
      <c r="B1602" s="7" t="str">
        <f>IF(SUMIF(Purchase!C:C,Report!A1602,Purchase!D:D)=0,"",SUMIF(Purchase!C:C,Report!A1602,Purchase!D:D))</f>
        <v/>
      </c>
      <c r="C1602" s="7" t="str">
        <f>IF(SUMIF(Used!C:C,Report!A1602,Used!D:D)=0,"",SUMIF(Used!C:C,Report!A1602,Used!D:D))</f>
        <v/>
      </c>
      <c r="D1602" s="7" t="str">
        <f t="shared" si="50"/>
        <v/>
      </c>
      <c r="E1602" s="9" t="str">
        <f>IFERROR((SUMIF(Purchase!C:C,Report!A1602,Purchase!F:F)/B1602),"")</f>
        <v/>
      </c>
      <c r="F1602" s="12" t="str">
        <f t="shared" si="49"/>
        <v/>
      </c>
    </row>
    <row r="1603" spans="1:6" x14ac:dyDescent="0.25">
      <c r="A1603" s="6" t="str">
        <f t="array" ref="A1603">IFERROR(INDEX(Purchase!$C$2:$C$5002, MATCH(0, COUNTIF($A$1:A1602,Purchase!$C$2:$C$5002 ), 0)),"")</f>
        <v/>
      </c>
      <c r="B1603" s="7" t="str">
        <f>IF(SUMIF(Purchase!C:C,Report!A1603,Purchase!D:D)=0,"",SUMIF(Purchase!C:C,Report!A1603,Purchase!D:D))</f>
        <v/>
      </c>
      <c r="C1603" s="7" t="str">
        <f>IF(SUMIF(Used!C:C,Report!A1603,Used!D:D)=0,"",SUMIF(Used!C:C,Report!A1603,Used!D:D))</f>
        <v/>
      </c>
      <c r="D1603" s="7" t="str">
        <f t="shared" si="50"/>
        <v/>
      </c>
      <c r="E1603" s="9" t="str">
        <f>IFERROR((SUMIF(Purchase!C:C,Report!A1603,Purchase!F:F)/B1603),"")</f>
        <v/>
      </c>
      <c r="F1603" s="12" t="str">
        <f t="shared" ref="F1603:F1666" si="51">IFERROR(E1603*D1603,"")</f>
        <v/>
      </c>
    </row>
    <row r="1604" spans="1:6" x14ac:dyDescent="0.25">
      <c r="A1604" s="6" t="str">
        <f t="array" ref="A1604">IFERROR(INDEX(Purchase!$C$2:$C$5002, MATCH(0, COUNTIF($A$1:A1603,Purchase!$C$2:$C$5002 ), 0)),"")</f>
        <v/>
      </c>
      <c r="B1604" s="7" t="str">
        <f>IF(SUMIF(Purchase!C:C,Report!A1604,Purchase!D:D)=0,"",SUMIF(Purchase!C:C,Report!A1604,Purchase!D:D))</f>
        <v/>
      </c>
      <c r="C1604" s="7" t="str">
        <f>IF(SUMIF(Used!C:C,Report!A1604,Used!D:D)=0,"",SUMIF(Used!C:C,Report!A1604,Used!D:D))</f>
        <v/>
      </c>
      <c r="D1604" s="7" t="str">
        <f t="shared" si="50"/>
        <v/>
      </c>
      <c r="E1604" s="9" t="str">
        <f>IFERROR((SUMIF(Purchase!C:C,Report!A1604,Purchase!F:F)/B1604),"")</f>
        <v/>
      </c>
      <c r="F1604" s="12" t="str">
        <f t="shared" si="51"/>
        <v/>
      </c>
    </row>
    <row r="1605" spans="1:6" x14ac:dyDescent="0.25">
      <c r="A1605" s="6" t="str">
        <f t="array" ref="A1605">IFERROR(INDEX(Purchase!$C$2:$C$5002, MATCH(0, COUNTIF($A$1:A1604,Purchase!$C$2:$C$5002 ), 0)),"")</f>
        <v/>
      </c>
      <c r="B1605" s="7" t="str">
        <f>IF(SUMIF(Purchase!C:C,Report!A1605,Purchase!D:D)=0,"",SUMIF(Purchase!C:C,Report!A1605,Purchase!D:D))</f>
        <v/>
      </c>
      <c r="C1605" s="7" t="str">
        <f>IF(SUMIF(Used!C:C,Report!A1605,Used!D:D)=0,"",SUMIF(Used!C:C,Report!A1605,Used!D:D))</f>
        <v/>
      </c>
      <c r="D1605" s="7" t="str">
        <f t="shared" si="50"/>
        <v/>
      </c>
      <c r="E1605" s="9" t="str">
        <f>IFERROR((SUMIF(Purchase!C:C,Report!A1605,Purchase!F:F)/B1605),"")</f>
        <v/>
      </c>
      <c r="F1605" s="12" t="str">
        <f t="shared" si="51"/>
        <v/>
      </c>
    </row>
    <row r="1606" spans="1:6" x14ac:dyDescent="0.25">
      <c r="A1606" s="6" t="str">
        <f t="array" ref="A1606">IFERROR(INDEX(Purchase!$C$2:$C$5002, MATCH(0, COUNTIF($A$1:A1605,Purchase!$C$2:$C$5002 ), 0)),"")</f>
        <v/>
      </c>
      <c r="B1606" s="7" t="str">
        <f>IF(SUMIF(Purchase!C:C,Report!A1606,Purchase!D:D)=0,"",SUMIF(Purchase!C:C,Report!A1606,Purchase!D:D))</f>
        <v/>
      </c>
      <c r="C1606" s="7" t="str">
        <f>IF(SUMIF(Used!C:C,Report!A1606,Used!D:D)=0,"",SUMIF(Used!C:C,Report!A1606,Used!D:D))</f>
        <v/>
      </c>
      <c r="D1606" s="7" t="str">
        <f t="shared" si="50"/>
        <v/>
      </c>
      <c r="E1606" s="9" t="str">
        <f>IFERROR((SUMIF(Purchase!C:C,Report!A1606,Purchase!F:F)/B1606),"")</f>
        <v/>
      </c>
      <c r="F1606" s="12" t="str">
        <f t="shared" si="51"/>
        <v/>
      </c>
    </row>
    <row r="1607" spans="1:6" x14ac:dyDescent="0.25">
      <c r="A1607" s="6" t="str">
        <f t="array" ref="A1607">IFERROR(INDEX(Purchase!$C$2:$C$5002, MATCH(0, COUNTIF($A$1:A1606,Purchase!$C$2:$C$5002 ), 0)),"")</f>
        <v/>
      </c>
      <c r="B1607" s="7" t="str">
        <f>IF(SUMIF(Purchase!C:C,Report!A1607,Purchase!D:D)=0,"",SUMIF(Purchase!C:C,Report!A1607,Purchase!D:D))</f>
        <v/>
      </c>
      <c r="C1607" s="7" t="str">
        <f>IF(SUMIF(Used!C:C,Report!A1607,Used!D:D)=0,"",SUMIF(Used!C:C,Report!A1607,Used!D:D))</f>
        <v/>
      </c>
      <c r="D1607" s="7" t="str">
        <f t="shared" si="50"/>
        <v/>
      </c>
      <c r="E1607" s="9" t="str">
        <f>IFERROR((SUMIF(Purchase!C:C,Report!A1607,Purchase!F:F)/B1607),"")</f>
        <v/>
      </c>
      <c r="F1607" s="12" t="str">
        <f t="shared" si="51"/>
        <v/>
      </c>
    </row>
    <row r="1608" spans="1:6" x14ac:dyDescent="0.25">
      <c r="A1608" s="6" t="str">
        <f t="array" ref="A1608">IFERROR(INDEX(Purchase!$C$2:$C$5002, MATCH(0, COUNTIF($A$1:A1607,Purchase!$C$2:$C$5002 ), 0)),"")</f>
        <v/>
      </c>
      <c r="B1608" s="7" t="str">
        <f>IF(SUMIF(Purchase!C:C,Report!A1608,Purchase!D:D)=0,"",SUMIF(Purchase!C:C,Report!A1608,Purchase!D:D))</f>
        <v/>
      </c>
      <c r="C1608" s="7" t="str">
        <f>IF(SUMIF(Used!C:C,Report!A1608,Used!D:D)=0,"",SUMIF(Used!C:C,Report!A1608,Used!D:D))</f>
        <v/>
      </c>
      <c r="D1608" s="7" t="str">
        <f t="shared" si="50"/>
        <v/>
      </c>
      <c r="E1608" s="9" t="str">
        <f>IFERROR((SUMIF(Purchase!C:C,Report!A1608,Purchase!F:F)/B1608),"")</f>
        <v/>
      </c>
      <c r="F1608" s="12" t="str">
        <f t="shared" si="51"/>
        <v/>
      </c>
    </row>
    <row r="1609" spans="1:6" x14ac:dyDescent="0.25">
      <c r="A1609" s="6" t="str">
        <f t="array" ref="A1609">IFERROR(INDEX(Purchase!$C$2:$C$5002, MATCH(0, COUNTIF($A$1:A1608,Purchase!$C$2:$C$5002 ), 0)),"")</f>
        <v/>
      </c>
      <c r="B1609" s="7" t="str">
        <f>IF(SUMIF(Purchase!C:C,Report!A1609,Purchase!D:D)=0,"",SUMIF(Purchase!C:C,Report!A1609,Purchase!D:D))</f>
        <v/>
      </c>
      <c r="C1609" s="7" t="str">
        <f>IF(SUMIF(Used!C:C,Report!A1609,Used!D:D)=0,"",SUMIF(Used!C:C,Report!A1609,Used!D:D))</f>
        <v/>
      </c>
      <c r="D1609" s="7" t="str">
        <f t="shared" ref="D1609:D1672" si="52">IFERROR(B1609-C1609,"")</f>
        <v/>
      </c>
      <c r="E1609" s="9" t="str">
        <f>IFERROR((SUMIF(Purchase!C:C,Report!A1609,Purchase!F:F)/B1609),"")</f>
        <v/>
      </c>
      <c r="F1609" s="12" t="str">
        <f t="shared" si="51"/>
        <v/>
      </c>
    </row>
    <row r="1610" spans="1:6" x14ac:dyDescent="0.25">
      <c r="A1610" s="6" t="str">
        <f t="array" ref="A1610">IFERROR(INDEX(Purchase!$C$2:$C$5002, MATCH(0, COUNTIF($A$1:A1609,Purchase!$C$2:$C$5002 ), 0)),"")</f>
        <v/>
      </c>
      <c r="B1610" s="7" t="str">
        <f>IF(SUMIF(Purchase!C:C,Report!A1610,Purchase!D:D)=0,"",SUMIF(Purchase!C:C,Report!A1610,Purchase!D:D))</f>
        <v/>
      </c>
      <c r="C1610" s="7" t="str">
        <f>IF(SUMIF(Used!C:C,Report!A1610,Used!D:D)=0,"",SUMIF(Used!C:C,Report!A1610,Used!D:D))</f>
        <v/>
      </c>
      <c r="D1610" s="7" t="str">
        <f t="shared" si="52"/>
        <v/>
      </c>
      <c r="E1610" s="9" t="str">
        <f>IFERROR((SUMIF(Purchase!C:C,Report!A1610,Purchase!F:F)/B1610),"")</f>
        <v/>
      </c>
      <c r="F1610" s="12" t="str">
        <f t="shared" si="51"/>
        <v/>
      </c>
    </row>
    <row r="1611" spans="1:6" x14ac:dyDescent="0.25">
      <c r="A1611" s="6" t="str">
        <f t="array" ref="A1611">IFERROR(INDEX(Purchase!$C$2:$C$5002, MATCH(0, COUNTIF($A$1:A1610,Purchase!$C$2:$C$5002 ), 0)),"")</f>
        <v/>
      </c>
      <c r="B1611" s="7" t="str">
        <f>IF(SUMIF(Purchase!C:C,Report!A1611,Purchase!D:D)=0,"",SUMIF(Purchase!C:C,Report!A1611,Purchase!D:D))</f>
        <v/>
      </c>
      <c r="C1611" s="7" t="str">
        <f>IF(SUMIF(Used!C:C,Report!A1611,Used!D:D)=0,"",SUMIF(Used!C:C,Report!A1611,Used!D:D))</f>
        <v/>
      </c>
      <c r="D1611" s="7" t="str">
        <f t="shared" si="52"/>
        <v/>
      </c>
      <c r="E1611" s="9" t="str">
        <f>IFERROR((SUMIF(Purchase!C:C,Report!A1611,Purchase!F:F)/B1611),"")</f>
        <v/>
      </c>
      <c r="F1611" s="12" t="str">
        <f t="shared" si="51"/>
        <v/>
      </c>
    </row>
    <row r="1612" spans="1:6" x14ac:dyDescent="0.25">
      <c r="A1612" s="6" t="str">
        <f t="array" ref="A1612">IFERROR(INDEX(Purchase!$C$2:$C$5002, MATCH(0, COUNTIF($A$1:A1611,Purchase!$C$2:$C$5002 ), 0)),"")</f>
        <v/>
      </c>
      <c r="B1612" s="7" t="str">
        <f>IF(SUMIF(Purchase!C:C,Report!A1612,Purchase!D:D)=0,"",SUMIF(Purchase!C:C,Report!A1612,Purchase!D:D))</f>
        <v/>
      </c>
      <c r="C1612" s="7" t="str">
        <f>IF(SUMIF(Used!C:C,Report!A1612,Used!D:D)=0,"",SUMIF(Used!C:C,Report!A1612,Used!D:D))</f>
        <v/>
      </c>
      <c r="D1612" s="7" t="str">
        <f t="shared" si="52"/>
        <v/>
      </c>
      <c r="E1612" s="9" t="str">
        <f>IFERROR((SUMIF(Purchase!C:C,Report!A1612,Purchase!F:F)/B1612),"")</f>
        <v/>
      </c>
      <c r="F1612" s="12" t="str">
        <f t="shared" si="51"/>
        <v/>
      </c>
    </row>
    <row r="1613" spans="1:6" x14ac:dyDescent="0.25">
      <c r="A1613" s="6" t="str">
        <f t="array" ref="A1613">IFERROR(INDEX(Purchase!$C$2:$C$5002, MATCH(0, COUNTIF($A$1:A1612,Purchase!$C$2:$C$5002 ), 0)),"")</f>
        <v/>
      </c>
      <c r="B1613" s="7" t="str">
        <f>IF(SUMIF(Purchase!C:C,Report!A1613,Purchase!D:D)=0,"",SUMIF(Purchase!C:C,Report!A1613,Purchase!D:D))</f>
        <v/>
      </c>
      <c r="C1613" s="7" t="str">
        <f>IF(SUMIF(Used!C:C,Report!A1613,Used!D:D)=0,"",SUMIF(Used!C:C,Report!A1613,Used!D:D))</f>
        <v/>
      </c>
      <c r="D1613" s="7" t="str">
        <f t="shared" si="52"/>
        <v/>
      </c>
      <c r="E1613" s="9" t="str">
        <f>IFERROR((SUMIF(Purchase!C:C,Report!A1613,Purchase!F:F)/B1613),"")</f>
        <v/>
      </c>
      <c r="F1613" s="12" t="str">
        <f t="shared" si="51"/>
        <v/>
      </c>
    </row>
    <row r="1614" spans="1:6" x14ac:dyDescent="0.25">
      <c r="A1614" s="6" t="str">
        <f t="array" ref="A1614">IFERROR(INDEX(Purchase!$C$2:$C$5002, MATCH(0, COUNTIF($A$1:A1613,Purchase!$C$2:$C$5002 ), 0)),"")</f>
        <v/>
      </c>
      <c r="B1614" s="7" t="str">
        <f>IF(SUMIF(Purchase!C:C,Report!A1614,Purchase!D:D)=0,"",SUMIF(Purchase!C:C,Report!A1614,Purchase!D:D))</f>
        <v/>
      </c>
      <c r="C1614" s="7" t="str">
        <f>IF(SUMIF(Used!C:C,Report!A1614,Used!D:D)=0,"",SUMIF(Used!C:C,Report!A1614,Used!D:D))</f>
        <v/>
      </c>
      <c r="D1614" s="7" t="str">
        <f t="shared" si="52"/>
        <v/>
      </c>
      <c r="E1614" s="9" t="str">
        <f>IFERROR((SUMIF(Purchase!C:C,Report!A1614,Purchase!F:F)/B1614),"")</f>
        <v/>
      </c>
      <c r="F1614" s="12" t="str">
        <f t="shared" si="51"/>
        <v/>
      </c>
    </row>
    <row r="1615" spans="1:6" x14ac:dyDescent="0.25">
      <c r="A1615" s="6" t="str">
        <f t="array" ref="A1615">IFERROR(INDEX(Purchase!$C$2:$C$5002, MATCH(0, COUNTIF($A$1:A1614,Purchase!$C$2:$C$5002 ), 0)),"")</f>
        <v/>
      </c>
      <c r="B1615" s="7" t="str">
        <f>IF(SUMIF(Purchase!C:C,Report!A1615,Purchase!D:D)=0,"",SUMIF(Purchase!C:C,Report!A1615,Purchase!D:D))</f>
        <v/>
      </c>
      <c r="C1615" s="7" t="str">
        <f>IF(SUMIF(Used!C:C,Report!A1615,Used!D:D)=0,"",SUMIF(Used!C:C,Report!A1615,Used!D:D))</f>
        <v/>
      </c>
      <c r="D1615" s="7" t="str">
        <f t="shared" si="52"/>
        <v/>
      </c>
      <c r="E1615" s="9" t="str">
        <f>IFERROR((SUMIF(Purchase!C:C,Report!A1615,Purchase!F:F)/B1615),"")</f>
        <v/>
      </c>
      <c r="F1615" s="12" t="str">
        <f t="shared" si="51"/>
        <v/>
      </c>
    </row>
    <row r="1616" spans="1:6" x14ac:dyDescent="0.25">
      <c r="A1616" s="6" t="str">
        <f t="array" ref="A1616">IFERROR(INDEX(Purchase!$C$2:$C$5002, MATCH(0, COUNTIF($A$1:A1615,Purchase!$C$2:$C$5002 ), 0)),"")</f>
        <v/>
      </c>
      <c r="B1616" s="7" t="str">
        <f>IF(SUMIF(Purchase!C:C,Report!A1616,Purchase!D:D)=0,"",SUMIF(Purchase!C:C,Report!A1616,Purchase!D:D))</f>
        <v/>
      </c>
      <c r="C1616" s="7" t="str">
        <f>IF(SUMIF(Used!C:C,Report!A1616,Used!D:D)=0,"",SUMIF(Used!C:C,Report!A1616,Used!D:D))</f>
        <v/>
      </c>
      <c r="D1616" s="7" t="str">
        <f t="shared" si="52"/>
        <v/>
      </c>
      <c r="E1616" s="9" t="str">
        <f>IFERROR((SUMIF(Purchase!C:C,Report!A1616,Purchase!F:F)/B1616),"")</f>
        <v/>
      </c>
      <c r="F1616" s="12" t="str">
        <f t="shared" si="51"/>
        <v/>
      </c>
    </row>
    <row r="1617" spans="1:6" x14ac:dyDescent="0.25">
      <c r="A1617" s="6" t="str">
        <f t="array" ref="A1617">IFERROR(INDEX(Purchase!$C$2:$C$5002, MATCH(0, COUNTIF($A$1:A1616,Purchase!$C$2:$C$5002 ), 0)),"")</f>
        <v/>
      </c>
      <c r="B1617" s="7" t="str">
        <f>IF(SUMIF(Purchase!C:C,Report!A1617,Purchase!D:D)=0,"",SUMIF(Purchase!C:C,Report!A1617,Purchase!D:D))</f>
        <v/>
      </c>
      <c r="C1617" s="7" t="str">
        <f>IF(SUMIF(Used!C:C,Report!A1617,Used!D:D)=0,"",SUMIF(Used!C:C,Report!A1617,Used!D:D))</f>
        <v/>
      </c>
      <c r="D1617" s="7" t="str">
        <f t="shared" si="52"/>
        <v/>
      </c>
      <c r="E1617" s="9" t="str">
        <f>IFERROR((SUMIF(Purchase!C:C,Report!A1617,Purchase!F:F)/B1617),"")</f>
        <v/>
      </c>
      <c r="F1617" s="12" t="str">
        <f t="shared" si="51"/>
        <v/>
      </c>
    </row>
    <row r="1618" spans="1:6" x14ac:dyDescent="0.25">
      <c r="A1618" s="6" t="str">
        <f t="array" ref="A1618">IFERROR(INDEX(Purchase!$C$2:$C$5002, MATCH(0, COUNTIF($A$1:A1617,Purchase!$C$2:$C$5002 ), 0)),"")</f>
        <v/>
      </c>
      <c r="B1618" s="7" t="str">
        <f>IF(SUMIF(Purchase!C:C,Report!A1618,Purchase!D:D)=0,"",SUMIF(Purchase!C:C,Report!A1618,Purchase!D:D))</f>
        <v/>
      </c>
      <c r="C1618" s="7" t="str">
        <f>IF(SUMIF(Used!C:C,Report!A1618,Used!D:D)=0,"",SUMIF(Used!C:C,Report!A1618,Used!D:D))</f>
        <v/>
      </c>
      <c r="D1618" s="7" t="str">
        <f t="shared" si="52"/>
        <v/>
      </c>
      <c r="E1618" s="9" t="str">
        <f>IFERROR((SUMIF(Purchase!C:C,Report!A1618,Purchase!F:F)/B1618),"")</f>
        <v/>
      </c>
      <c r="F1618" s="12" t="str">
        <f t="shared" si="51"/>
        <v/>
      </c>
    </row>
    <row r="1619" spans="1:6" x14ac:dyDescent="0.25">
      <c r="A1619" s="6" t="str">
        <f t="array" ref="A1619">IFERROR(INDEX(Purchase!$C$2:$C$5002, MATCH(0, COUNTIF($A$1:A1618,Purchase!$C$2:$C$5002 ), 0)),"")</f>
        <v/>
      </c>
      <c r="B1619" s="7" t="str">
        <f>IF(SUMIF(Purchase!C:C,Report!A1619,Purchase!D:D)=0,"",SUMIF(Purchase!C:C,Report!A1619,Purchase!D:D))</f>
        <v/>
      </c>
      <c r="C1619" s="7" t="str">
        <f>IF(SUMIF(Used!C:C,Report!A1619,Used!D:D)=0,"",SUMIF(Used!C:C,Report!A1619,Used!D:D))</f>
        <v/>
      </c>
      <c r="D1619" s="7" t="str">
        <f t="shared" si="52"/>
        <v/>
      </c>
      <c r="E1619" s="9" t="str">
        <f>IFERROR((SUMIF(Purchase!C:C,Report!A1619,Purchase!F:F)/B1619),"")</f>
        <v/>
      </c>
      <c r="F1619" s="12" t="str">
        <f t="shared" si="51"/>
        <v/>
      </c>
    </row>
    <row r="1620" spans="1:6" x14ac:dyDescent="0.25">
      <c r="A1620" s="6" t="str">
        <f t="array" ref="A1620">IFERROR(INDEX(Purchase!$C$2:$C$5002, MATCH(0, COUNTIF($A$1:A1619,Purchase!$C$2:$C$5002 ), 0)),"")</f>
        <v/>
      </c>
      <c r="B1620" s="7" t="str">
        <f>IF(SUMIF(Purchase!C:C,Report!A1620,Purchase!D:D)=0,"",SUMIF(Purchase!C:C,Report!A1620,Purchase!D:D))</f>
        <v/>
      </c>
      <c r="C1620" s="7" t="str">
        <f>IF(SUMIF(Used!C:C,Report!A1620,Used!D:D)=0,"",SUMIF(Used!C:C,Report!A1620,Used!D:D))</f>
        <v/>
      </c>
      <c r="D1620" s="7" t="str">
        <f t="shared" si="52"/>
        <v/>
      </c>
      <c r="E1620" s="9" t="str">
        <f>IFERROR((SUMIF(Purchase!C:C,Report!A1620,Purchase!F:F)/B1620),"")</f>
        <v/>
      </c>
      <c r="F1620" s="12" t="str">
        <f t="shared" si="51"/>
        <v/>
      </c>
    </row>
    <row r="1621" spans="1:6" x14ac:dyDescent="0.25">
      <c r="A1621" s="6" t="str">
        <f t="array" ref="A1621">IFERROR(INDEX(Purchase!$C$2:$C$5002, MATCH(0, COUNTIF($A$1:A1620,Purchase!$C$2:$C$5002 ), 0)),"")</f>
        <v/>
      </c>
      <c r="B1621" s="7" t="str">
        <f>IF(SUMIF(Purchase!C:C,Report!A1621,Purchase!D:D)=0,"",SUMIF(Purchase!C:C,Report!A1621,Purchase!D:D))</f>
        <v/>
      </c>
      <c r="C1621" s="7" t="str">
        <f>IF(SUMIF(Used!C:C,Report!A1621,Used!D:D)=0,"",SUMIF(Used!C:C,Report!A1621,Used!D:D))</f>
        <v/>
      </c>
      <c r="D1621" s="7" t="str">
        <f t="shared" si="52"/>
        <v/>
      </c>
      <c r="E1621" s="9" t="str">
        <f>IFERROR((SUMIF(Purchase!C:C,Report!A1621,Purchase!F:F)/B1621),"")</f>
        <v/>
      </c>
      <c r="F1621" s="12" t="str">
        <f t="shared" si="51"/>
        <v/>
      </c>
    </row>
    <row r="1622" spans="1:6" x14ac:dyDescent="0.25">
      <c r="A1622" s="6" t="str">
        <f t="array" ref="A1622">IFERROR(INDEX(Purchase!$C$2:$C$5002, MATCH(0, COUNTIF($A$1:A1621,Purchase!$C$2:$C$5002 ), 0)),"")</f>
        <v/>
      </c>
      <c r="B1622" s="7" t="str">
        <f>IF(SUMIF(Purchase!C:C,Report!A1622,Purchase!D:D)=0,"",SUMIF(Purchase!C:C,Report!A1622,Purchase!D:D))</f>
        <v/>
      </c>
      <c r="C1622" s="7" t="str">
        <f>IF(SUMIF(Used!C:C,Report!A1622,Used!D:D)=0,"",SUMIF(Used!C:C,Report!A1622,Used!D:D))</f>
        <v/>
      </c>
      <c r="D1622" s="7" t="str">
        <f t="shared" si="52"/>
        <v/>
      </c>
      <c r="E1622" s="9" t="str">
        <f>IFERROR((SUMIF(Purchase!C:C,Report!A1622,Purchase!F:F)/B1622),"")</f>
        <v/>
      </c>
      <c r="F1622" s="12" t="str">
        <f t="shared" si="51"/>
        <v/>
      </c>
    </row>
    <row r="1623" spans="1:6" x14ac:dyDescent="0.25">
      <c r="A1623" s="6" t="str">
        <f t="array" ref="A1623">IFERROR(INDEX(Purchase!$C$2:$C$5002, MATCH(0, COUNTIF($A$1:A1622,Purchase!$C$2:$C$5002 ), 0)),"")</f>
        <v/>
      </c>
      <c r="B1623" s="7" t="str">
        <f>IF(SUMIF(Purchase!C:C,Report!A1623,Purchase!D:D)=0,"",SUMIF(Purchase!C:C,Report!A1623,Purchase!D:D))</f>
        <v/>
      </c>
      <c r="C1623" s="7" t="str">
        <f>IF(SUMIF(Used!C:C,Report!A1623,Used!D:D)=0,"",SUMIF(Used!C:C,Report!A1623,Used!D:D))</f>
        <v/>
      </c>
      <c r="D1623" s="7" t="str">
        <f t="shared" si="52"/>
        <v/>
      </c>
      <c r="E1623" s="9" t="str">
        <f>IFERROR((SUMIF(Purchase!C:C,Report!A1623,Purchase!F:F)/B1623),"")</f>
        <v/>
      </c>
      <c r="F1623" s="12" t="str">
        <f t="shared" si="51"/>
        <v/>
      </c>
    </row>
    <row r="1624" spans="1:6" x14ac:dyDescent="0.25">
      <c r="A1624" s="6" t="str">
        <f t="array" ref="A1624">IFERROR(INDEX(Purchase!$C$2:$C$5002, MATCH(0, COUNTIF($A$1:A1623,Purchase!$C$2:$C$5002 ), 0)),"")</f>
        <v/>
      </c>
      <c r="B1624" s="7" t="str">
        <f>IF(SUMIF(Purchase!C:C,Report!A1624,Purchase!D:D)=0,"",SUMIF(Purchase!C:C,Report!A1624,Purchase!D:D))</f>
        <v/>
      </c>
      <c r="C1624" s="7" t="str">
        <f>IF(SUMIF(Used!C:C,Report!A1624,Used!D:D)=0,"",SUMIF(Used!C:C,Report!A1624,Used!D:D))</f>
        <v/>
      </c>
      <c r="D1624" s="7" t="str">
        <f t="shared" si="52"/>
        <v/>
      </c>
      <c r="E1624" s="9" t="str">
        <f>IFERROR((SUMIF(Purchase!C:C,Report!A1624,Purchase!F:F)/B1624),"")</f>
        <v/>
      </c>
      <c r="F1624" s="12" t="str">
        <f t="shared" si="51"/>
        <v/>
      </c>
    </row>
    <row r="1625" spans="1:6" x14ac:dyDescent="0.25">
      <c r="A1625" s="6" t="str">
        <f t="array" ref="A1625">IFERROR(INDEX(Purchase!$C$2:$C$5002, MATCH(0, COUNTIF($A$1:A1624,Purchase!$C$2:$C$5002 ), 0)),"")</f>
        <v/>
      </c>
      <c r="B1625" s="7" t="str">
        <f>IF(SUMIF(Purchase!C:C,Report!A1625,Purchase!D:D)=0,"",SUMIF(Purchase!C:C,Report!A1625,Purchase!D:D))</f>
        <v/>
      </c>
      <c r="C1625" s="7" t="str">
        <f>IF(SUMIF(Used!C:C,Report!A1625,Used!D:D)=0,"",SUMIF(Used!C:C,Report!A1625,Used!D:D))</f>
        <v/>
      </c>
      <c r="D1625" s="7" t="str">
        <f t="shared" si="52"/>
        <v/>
      </c>
      <c r="E1625" s="9" t="str">
        <f>IFERROR((SUMIF(Purchase!C:C,Report!A1625,Purchase!F:F)/B1625),"")</f>
        <v/>
      </c>
      <c r="F1625" s="12" t="str">
        <f t="shared" si="51"/>
        <v/>
      </c>
    </row>
    <row r="1626" spans="1:6" x14ac:dyDescent="0.25">
      <c r="A1626" s="6" t="str">
        <f t="array" ref="A1626">IFERROR(INDEX(Purchase!$C$2:$C$5002, MATCH(0, COUNTIF($A$1:A1625,Purchase!$C$2:$C$5002 ), 0)),"")</f>
        <v/>
      </c>
      <c r="B1626" s="7" t="str">
        <f>IF(SUMIF(Purchase!C:C,Report!A1626,Purchase!D:D)=0,"",SUMIF(Purchase!C:C,Report!A1626,Purchase!D:D))</f>
        <v/>
      </c>
      <c r="C1626" s="7" t="str">
        <f>IF(SUMIF(Used!C:C,Report!A1626,Used!D:D)=0,"",SUMIF(Used!C:C,Report!A1626,Used!D:D))</f>
        <v/>
      </c>
      <c r="D1626" s="7" t="str">
        <f t="shared" si="52"/>
        <v/>
      </c>
      <c r="E1626" s="9" t="str">
        <f>IFERROR((SUMIF(Purchase!C:C,Report!A1626,Purchase!F:F)/B1626),"")</f>
        <v/>
      </c>
      <c r="F1626" s="12" t="str">
        <f t="shared" si="51"/>
        <v/>
      </c>
    </row>
    <row r="1627" spans="1:6" x14ac:dyDescent="0.25">
      <c r="A1627" s="6" t="str">
        <f t="array" ref="A1627">IFERROR(INDEX(Purchase!$C$2:$C$5002, MATCH(0, COUNTIF($A$1:A1626,Purchase!$C$2:$C$5002 ), 0)),"")</f>
        <v/>
      </c>
      <c r="B1627" s="7" t="str">
        <f>IF(SUMIF(Purchase!C:C,Report!A1627,Purchase!D:D)=0,"",SUMIF(Purchase!C:C,Report!A1627,Purchase!D:D))</f>
        <v/>
      </c>
      <c r="C1627" s="7" t="str">
        <f>IF(SUMIF(Used!C:C,Report!A1627,Used!D:D)=0,"",SUMIF(Used!C:C,Report!A1627,Used!D:D))</f>
        <v/>
      </c>
      <c r="D1627" s="7" t="str">
        <f t="shared" si="52"/>
        <v/>
      </c>
      <c r="E1627" s="9" t="str">
        <f>IFERROR((SUMIF(Purchase!C:C,Report!A1627,Purchase!F:F)/B1627),"")</f>
        <v/>
      </c>
      <c r="F1627" s="12" t="str">
        <f t="shared" si="51"/>
        <v/>
      </c>
    </row>
    <row r="1628" spans="1:6" x14ac:dyDescent="0.25">
      <c r="A1628" s="6" t="str">
        <f t="array" ref="A1628">IFERROR(INDEX(Purchase!$C$2:$C$5002, MATCH(0, COUNTIF($A$1:A1627,Purchase!$C$2:$C$5002 ), 0)),"")</f>
        <v/>
      </c>
      <c r="B1628" s="7" t="str">
        <f>IF(SUMIF(Purchase!C:C,Report!A1628,Purchase!D:D)=0,"",SUMIF(Purchase!C:C,Report!A1628,Purchase!D:D))</f>
        <v/>
      </c>
      <c r="C1628" s="7" t="str">
        <f>IF(SUMIF(Used!C:C,Report!A1628,Used!D:D)=0,"",SUMIF(Used!C:C,Report!A1628,Used!D:D))</f>
        <v/>
      </c>
      <c r="D1628" s="7" t="str">
        <f t="shared" si="52"/>
        <v/>
      </c>
      <c r="E1628" s="9" t="str">
        <f>IFERROR((SUMIF(Purchase!C:C,Report!A1628,Purchase!F:F)/B1628),"")</f>
        <v/>
      </c>
      <c r="F1628" s="12" t="str">
        <f t="shared" si="51"/>
        <v/>
      </c>
    </row>
    <row r="1629" spans="1:6" x14ac:dyDescent="0.25">
      <c r="A1629" s="6" t="str">
        <f t="array" ref="A1629">IFERROR(INDEX(Purchase!$C$2:$C$5002, MATCH(0, COUNTIF($A$1:A1628,Purchase!$C$2:$C$5002 ), 0)),"")</f>
        <v/>
      </c>
      <c r="B1629" s="7" t="str">
        <f>IF(SUMIF(Purchase!C:C,Report!A1629,Purchase!D:D)=0,"",SUMIF(Purchase!C:C,Report!A1629,Purchase!D:D))</f>
        <v/>
      </c>
      <c r="C1629" s="7" t="str">
        <f>IF(SUMIF(Used!C:C,Report!A1629,Used!D:D)=0,"",SUMIF(Used!C:C,Report!A1629,Used!D:D))</f>
        <v/>
      </c>
      <c r="D1629" s="7" t="str">
        <f t="shared" si="52"/>
        <v/>
      </c>
      <c r="E1629" s="9" t="str">
        <f>IFERROR((SUMIF(Purchase!C:C,Report!A1629,Purchase!F:F)/B1629),"")</f>
        <v/>
      </c>
      <c r="F1629" s="12" t="str">
        <f t="shared" si="51"/>
        <v/>
      </c>
    </row>
    <row r="1630" spans="1:6" x14ac:dyDescent="0.25">
      <c r="A1630" s="6" t="str">
        <f t="array" ref="A1630">IFERROR(INDEX(Purchase!$C$2:$C$5002, MATCH(0, COUNTIF($A$1:A1629,Purchase!$C$2:$C$5002 ), 0)),"")</f>
        <v/>
      </c>
      <c r="B1630" s="7" t="str">
        <f>IF(SUMIF(Purchase!C:C,Report!A1630,Purchase!D:D)=0,"",SUMIF(Purchase!C:C,Report!A1630,Purchase!D:D))</f>
        <v/>
      </c>
      <c r="C1630" s="7" t="str">
        <f>IF(SUMIF(Used!C:C,Report!A1630,Used!D:D)=0,"",SUMIF(Used!C:C,Report!A1630,Used!D:D))</f>
        <v/>
      </c>
      <c r="D1630" s="7" t="str">
        <f t="shared" si="52"/>
        <v/>
      </c>
      <c r="E1630" s="9" t="str">
        <f>IFERROR((SUMIF(Purchase!C:C,Report!A1630,Purchase!F:F)/B1630),"")</f>
        <v/>
      </c>
      <c r="F1630" s="12" t="str">
        <f t="shared" si="51"/>
        <v/>
      </c>
    </row>
    <row r="1631" spans="1:6" x14ac:dyDescent="0.25">
      <c r="A1631" s="6" t="str">
        <f t="array" ref="A1631">IFERROR(INDEX(Purchase!$C$2:$C$5002, MATCH(0, COUNTIF($A$1:A1630,Purchase!$C$2:$C$5002 ), 0)),"")</f>
        <v/>
      </c>
      <c r="B1631" s="7" t="str">
        <f>IF(SUMIF(Purchase!C:C,Report!A1631,Purchase!D:D)=0,"",SUMIF(Purchase!C:C,Report!A1631,Purchase!D:D))</f>
        <v/>
      </c>
      <c r="C1631" s="7" t="str">
        <f>IF(SUMIF(Used!C:C,Report!A1631,Used!D:D)=0,"",SUMIF(Used!C:C,Report!A1631,Used!D:D))</f>
        <v/>
      </c>
      <c r="D1631" s="7" t="str">
        <f t="shared" si="52"/>
        <v/>
      </c>
      <c r="E1631" s="9" t="str">
        <f>IFERROR((SUMIF(Purchase!C:C,Report!A1631,Purchase!F:F)/B1631),"")</f>
        <v/>
      </c>
      <c r="F1631" s="12" t="str">
        <f t="shared" si="51"/>
        <v/>
      </c>
    </row>
    <row r="1632" spans="1:6" x14ac:dyDescent="0.25">
      <c r="A1632" s="6" t="str">
        <f t="array" ref="A1632">IFERROR(INDEX(Purchase!$C$2:$C$5002, MATCH(0, COUNTIF($A$1:A1631,Purchase!$C$2:$C$5002 ), 0)),"")</f>
        <v/>
      </c>
      <c r="B1632" s="7" t="str">
        <f>IF(SUMIF(Purchase!C:C,Report!A1632,Purchase!D:D)=0,"",SUMIF(Purchase!C:C,Report!A1632,Purchase!D:D))</f>
        <v/>
      </c>
      <c r="C1632" s="7" t="str">
        <f>IF(SUMIF(Used!C:C,Report!A1632,Used!D:D)=0,"",SUMIF(Used!C:C,Report!A1632,Used!D:D))</f>
        <v/>
      </c>
      <c r="D1632" s="7" t="str">
        <f t="shared" si="52"/>
        <v/>
      </c>
      <c r="E1632" s="9" t="str">
        <f>IFERROR((SUMIF(Purchase!C:C,Report!A1632,Purchase!F:F)/B1632),"")</f>
        <v/>
      </c>
      <c r="F1632" s="12" t="str">
        <f t="shared" si="51"/>
        <v/>
      </c>
    </row>
    <row r="1633" spans="1:6" x14ac:dyDescent="0.25">
      <c r="A1633" s="6" t="str">
        <f t="array" ref="A1633">IFERROR(INDEX(Purchase!$C$2:$C$5002, MATCH(0, COUNTIF($A$1:A1632,Purchase!$C$2:$C$5002 ), 0)),"")</f>
        <v/>
      </c>
      <c r="B1633" s="7" t="str">
        <f>IF(SUMIF(Purchase!C:C,Report!A1633,Purchase!D:D)=0,"",SUMIF(Purchase!C:C,Report!A1633,Purchase!D:D))</f>
        <v/>
      </c>
      <c r="C1633" s="7" t="str">
        <f>IF(SUMIF(Used!C:C,Report!A1633,Used!D:D)=0,"",SUMIF(Used!C:C,Report!A1633,Used!D:D))</f>
        <v/>
      </c>
      <c r="D1633" s="7" t="str">
        <f t="shared" si="52"/>
        <v/>
      </c>
      <c r="E1633" s="9" t="str">
        <f>IFERROR((SUMIF(Purchase!C:C,Report!A1633,Purchase!F:F)/B1633),"")</f>
        <v/>
      </c>
      <c r="F1633" s="12" t="str">
        <f t="shared" si="51"/>
        <v/>
      </c>
    </row>
    <row r="1634" spans="1:6" x14ac:dyDescent="0.25">
      <c r="A1634" s="6" t="str">
        <f t="array" ref="A1634">IFERROR(INDEX(Purchase!$C$2:$C$5002, MATCH(0, COUNTIF($A$1:A1633,Purchase!$C$2:$C$5002 ), 0)),"")</f>
        <v/>
      </c>
      <c r="B1634" s="7" t="str">
        <f>IF(SUMIF(Purchase!C:C,Report!A1634,Purchase!D:D)=0,"",SUMIF(Purchase!C:C,Report!A1634,Purchase!D:D))</f>
        <v/>
      </c>
      <c r="C1634" s="7" t="str">
        <f>IF(SUMIF(Used!C:C,Report!A1634,Used!D:D)=0,"",SUMIF(Used!C:C,Report!A1634,Used!D:D))</f>
        <v/>
      </c>
      <c r="D1634" s="7" t="str">
        <f t="shared" si="52"/>
        <v/>
      </c>
      <c r="E1634" s="9" t="str">
        <f>IFERROR((SUMIF(Purchase!C:C,Report!A1634,Purchase!F:F)/B1634),"")</f>
        <v/>
      </c>
      <c r="F1634" s="12" t="str">
        <f t="shared" si="51"/>
        <v/>
      </c>
    </row>
    <row r="1635" spans="1:6" x14ac:dyDescent="0.25">
      <c r="A1635" s="6" t="str">
        <f t="array" ref="A1635">IFERROR(INDEX(Purchase!$C$2:$C$5002, MATCH(0, COUNTIF($A$1:A1634,Purchase!$C$2:$C$5002 ), 0)),"")</f>
        <v/>
      </c>
      <c r="B1635" s="7" t="str">
        <f>IF(SUMIF(Purchase!C:C,Report!A1635,Purchase!D:D)=0,"",SUMIF(Purchase!C:C,Report!A1635,Purchase!D:D))</f>
        <v/>
      </c>
      <c r="C1635" s="7" t="str">
        <f>IF(SUMIF(Used!C:C,Report!A1635,Used!D:D)=0,"",SUMIF(Used!C:C,Report!A1635,Used!D:D))</f>
        <v/>
      </c>
      <c r="D1635" s="7" t="str">
        <f t="shared" si="52"/>
        <v/>
      </c>
      <c r="E1635" s="9" t="str">
        <f>IFERROR((SUMIF(Purchase!C:C,Report!A1635,Purchase!F:F)/B1635),"")</f>
        <v/>
      </c>
      <c r="F1635" s="12" t="str">
        <f t="shared" si="51"/>
        <v/>
      </c>
    </row>
    <row r="1636" spans="1:6" x14ac:dyDescent="0.25">
      <c r="A1636" s="6" t="str">
        <f t="array" ref="A1636">IFERROR(INDEX(Purchase!$C$2:$C$5002, MATCH(0, COUNTIF($A$1:A1635,Purchase!$C$2:$C$5002 ), 0)),"")</f>
        <v/>
      </c>
      <c r="B1636" s="7" t="str">
        <f>IF(SUMIF(Purchase!C:C,Report!A1636,Purchase!D:D)=0,"",SUMIF(Purchase!C:C,Report!A1636,Purchase!D:D))</f>
        <v/>
      </c>
      <c r="C1636" s="7" t="str">
        <f>IF(SUMIF(Used!C:C,Report!A1636,Used!D:D)=0,"",SUMIF(Used!C:C,Report!A1636,Used!D:D))</f>
        <v/>
      </c>
      <c r="D1636" s="7" t="str">
        <f t="shared" si="52"/>
        <v/>
      </c>
      <c r="E1636" s="9" t="str">
        <f>IFERROR((SUMIF(Purchase!C:C,Report!A1636,Purchase!F:F)/B1636),"")</f>
        <v/>
      </c>
      <c r="F1636" s="12" t="str">
        <f t="shared" si="51"/>
        <v/>
      </c>
    </row>
    <row r="1637" spans="1:6" x14ac:dyDescent="0.25">
      <c r="A1637" s="6" t="str">
        <f t="array" ref="A1637">IFERROR(INDEX(Purchase!$C$2:$C$5002, MATCH(0, COUNTIF($A$1:A1636,Purchase!$C$2:$C$5002 ), 0)),"")</f>
        <v/>
      </c>
      <c r="B1637" s="7" t="str">
        <f>IF(SUMIF(Purchase!C:C,Report!A1637,Purchase!D:D)=0,"",SUMIF(Purchase!C:C,Report!A1637,Purchase!D:D))</f>
        <v/>
      </c>
      <c r="C1637" s="7" t="str">
        <f>IF(SUMIF(Used!C:C,Report!A1637,Used!D:D)=0,"",SUMIF(Used!C:C,Report!A1637,Used!D:D))</f>
        <v/>
      </c>
      <c r="D1637" s="7" t="str">
        <f t="shared" si="52"/>
        <v/>
      </c>
      <c r="E1637" s="9" t="str">
        <f>IFERROR((SUMIF(Purchase!C:C,Report!A1637,Purchase!F:F)/B1637),"")</f>
        <v/>
      </c>
      <c r="F1637" s="12" t="str">
        <f t="shared" si="51"/>
        <v/>
      </c>
    </row>
    <row r="1638" spans="1:6" x14ac:dyDescent="0.25">
      <c r="A1638" s="6" t="str">
        <f t="array" ref="A1638">IFERROR(INDEX(Purchase!$C$2:$C$5002, MATCH(0, COUNTIF($A$1:A1637,Purchase!$C$2:$C$5002 ), 0)),"")</f>
        <v/>
      </c>
      <c r="B1638" s="7" t="str">
        <f>IF(SUMIF(Purchase!C:C,Report!A1638,Purchase!D:D)=0,"",SUMIF(Purchase!C:C,Report!A1638,Purchase!D:D))</f>
        <v/>
      </c>
      <c r="C1638" s="7" t="str">
        <f>IF(SUMIF(Used!C:C,Report!A1638,Used!D:D)=0,"",SUMIF(Used!C:C,Report!A1638,Used!D:D))</f>
        <v/>
      </c>
      <c r="D1638" s="7" t="str">
        <f t="shared" si="52"/>
        <v/>
      </c>
      <c r="E1638" s="9" t="str">
        <f>IFERROR((SUMIF(Purchase!C:C,Report!A1638,Purchase!F:F)/B1638),"")</f>
        <v/>
      </c>
      <c r="F1638" s="12" t="str">
        <f t="shared" si="51"/>
        <v/>
      </c>
    </row>
    <row r="1639" spans="1:6" x14ac:dyDescent="0.25">
      <c r="A1639" s="6" t="str">
        <f t="array" ref="A1639">IFERROR(INDEX(Purchase!$C$2:$C$5002, MATCH(0, COUNTIF($A$1:A1638,Purchase!$C$2:$C$5002 ), 0)),"")</f>
        <v/>
      </c>
      <c r="B1639" s="7" t="str">
        <f>IF(SUMIF(Purchase!C:C,Report!A1639,Purchase!D:D)=0,"",SUMIF(Purchase!C:C,Report!A1639,Purchase!D:D))</f>
        <v/>
      </c>
      <c r="C1639" s="7" t="str">
        <f>IF(SUMIF(Used!C:C,Report!A1639,Used!D:D)=0,"",SUMIF(Used!C:C,Report!A1639,Used!D:D))</f>
        <v/>
      </c>
      <c r="D1639" s="7" t="str">
        <f t="shared" si="52"/>
        <v/>
      </c>
      <c r="E1639" s="9" t="str">
        <f>IFERROR((SUMIF(Purchase!C:C,Report!A1639,Purchase!F:F)/B1639),"")</f>
        <v/>
      </c>
      <c r="F1639" s="12" t="str">
        <f t="shared" si="51"/>
        <v/>
      </c>
    </row>
    <row r="1640" spans="1:6" x14ac:dyDescent="0.25">
      <c r="A1640" s="6" t="str">
        <f t="array" ref="A1640">IFERROR(INDEX(Purchase!$C$2:$C$5002, MATCH(0, COUNTIF($A$1:A1639,Purchase!$C$2:$C$5002 ), 0)),"")</f>
        <v/>
      </c>
      <c r="B1640" s="7" t="str">
        <f>IF(SUMIF(Purchase!C:C,Report!A1640,Purchase!D:D)=0,"",SUMIF(Purchase!C:C,Report!A1640,Purchase!D:D))</f>
        <v/>
      </c>
      <c r="C1640" s="7" t="str">
        <f>IF(SUMIF(Used!C:C,Report!A1640,Used!D:D)=0,"",SUMIF(Used!C:C,Report!A1640,Used!D:D))</f>
        <v/>
      </c>
      <c r="D1640" s="7" t="str">
        <f t="shared" si="52"/>
        <v/>
      </c>
      <c r="E1640" s="9" t="str">
        <f>IFERROR((SUMIF(Purchase!C:C,Report!A1640,Purchase!F:F)/B1640),"")</f>
        <v/>
      </c>
      <c r="F1640" s="12" t="str">
        <f t="shared" si="51"/>
        <v/>
      </c>
    </row>
    <row r="1641" spans="1:6" x14ac:dyDescent="0.25">
      <c r="A1641" s="6" t="str">
        <f t="array" ref="A1641">IFERROR(INDEX(Purchase!$C$2:$C$5002, MATCH(0, COUNTIF($A$1:A1640,Purchase!$C$2:$C$5002 ), 0)),"")</f>
        <v/>
      </c>
      <c r="B1641" s="7" t="str">
        <f>IF(SUMIF(Purchase!C:C,Report!A1641,Purchase!D:D)=0,"",SUMIF(Purchase!C:C,Report!A1641,Purchase!D:D))</f>
        <v/>
      </c>
      <c r="C1641" s="7" t="str">
        <f>IF(SUMIF(Used!C:C,Report!A1641,Used!D:D)=0,"",SUMIF(Used!C:C,Report!A1641,Used!D:D))</f>
        <v/>
      </c>
      <c r="D1641" s="7" t="str">
        <f t="shared" si="52"/>
        <v/>
      </c>
      <c r="E1641" s="9" t="str">
        <f>IFERROR((SUMIF(Purchase!C:C,Report!A1641,Purchase!F:F)/B1641),"")</f>
        <v/>
      </c>
      <c r="F1641" s="12" t="str">
        <f t="shared" si="51"/>
        <v/>
      </c>
    </row>
    <row r="1642" spans="1:6" x14ac:dyDescent="0.25">
      <c r="A1642" s="6" t="str">
        <f t="array" ref="A1642">IFERROR(INDEX(Purchase!$C$2:$C$5002, MATCH(0, COUNTIF($A$1:A1641,Purchase!$C$2:$C$5002 ), 0)),"")</f>
        <v/>
      </c>
      <c r="B1642" s="7" t="str">
        <f>IF(SUMIF(Purchase!C:C,Report!A1642,Purchase!D:D)=0,"",SUMIF(Purchase!C:C,Report!A1642,Purchase!D:D))</f>
        <v/>
      </c>
      <c r="C1642" s="7" t="str">
        <f>IF(SUMIF(Used!C:C,Report!A1642,Used!D:D)=0,"",SUMIF(Used!C:C,Report!A1642,Used!D:D))</f>
        <v/>
      </c>
      <c r="D1642" s="7" t="str">
        <f t="shared" si="52"/>
        <v/>
      </c>
      <c r="E1642" s="9" t="str">
        <f>IFERROR((SUMIF(Purchase!C:C,Report!A1642,Purchase!F:F)/B1642),"")</f>
        <v/>
      </c>
      <c r="F1642" s="12" t="str">
        <f t="shared" si="51"/>
        <v/>
      </c>
    </row>
    <row r="1643" spans="1:6" x14ac:dyDescent="0.25">
      <c r="A1643" s="6" t="str">
        <f t="array" ref="A1643">IFERROR(INDEX(Purchase!$C$2:$C$5002, MATCH(0, COUNTIF($A$1:A1642,Purchase!$C$2:$C$5002 ), 0)),"")</f>
        <v/>
      </c>
      <c r="B1643" s="7" t="str">
        <f>IF(SUMIF(Purchase!C:C,Report!A1643,Purchase!D:D)=0,"",SUMIF(Purchase!C:C,Report!A1643,Purchase!D:D))</f>
        <v/>
      </c>
      <c r="C1643" s="7" t="str">
        <f>IF(SUMIF(Used!C:C,Report!A1643,Used!D:D)=0,"",SUMIF(Used!C:C,Report!A1643,Used!D:D))</f>
        <v/>
      </c>
      <c r="D1643" s="7" t="str">
        <f t="shared" si="52"/>
        <v/>
      </c>
      <c r="E1643" s="9" t="str">
        <f>IFERROR((SUMIF(Purchase!C:C,Report!A1643,Purchase!F:F)/B1643),"")</f>
        <v/>
      </c>
      <c r="F1643" s="12" t="str">
        <f t="shared" si="51"/>
        <v/>
      </c>
    </row>
    <row r="1644" spans="1:6" x14ac:dyDescent="0.25">
      <c r="A1644" s="6" t="str">
        <f t="array" ref="A1644">IFERROR(INDEX(Purchase!$C$2:$C$5002, MATCH(0, COUNTIF($A$1:A1643,Purchase!$C$2:$C$5002 ), 0)),"")</f>
        <v/>
      </c>
      <c r="B1644" s="7" t="str">
        <f>IF(SUMIF(Purchase!C:C,Report!A1644,Purchase!D:D)=0,"",SUMIF(Purchase!C:C,Report!A1644,Purchase!D:D))</f>
        <v/>
      </c>
      <c r="C1644" s="7" t="str">
        <f>IF(SUMIF(Used!C:C,Report!A1644,Used!D:D)=0,"",SUMIF(Used!C:C,Report!A1644,Used!D:D))</f>
        <v/>
      </c>
      <c r="D1644" s="7" t="str">
        <f t="shared" si="52"/>
        <v/>
      </c>
      <c r="E1644" s="9" t="str">
        <f>IFERROR((SUMIF(Purchase!C:C,Report!A1644,Purchase!F:F)/B1644),"")</f>
        <v/>
      </c>
      <c r="F1644" s="12" t="str">
        <f t="shared" si="51"/>
        <v/>
      </c>
    </row>
    <row r="1645" spans="1:6" x14ac:dyDescent="0.25">
      <c r="A1645" s="6" t="str">
        <f t="array" ref="A1645">IFERROR(INDEX(Purchase!$C$2:$C$5002, MATCH(0, COUNTIF($A$1:A1644,Purchase!$C$2:$C$5002 ), 0)),"")</f>
        <v/>
      </c>
      <c r="B1645" s="7" t="str">
        <f>IF(SUMIF(Purchase!C:C,Report!A1645,Purchase!D:D)=0,"",SUMIF(Purchase!C:C,Report!A1645,Purchase!D:D))</f>
        <v/>
      </c>
      <c r="C1645" s="7" t="str">
        <f>IF(SUMIF(Used!C:C,Report!A1645,Used!D:D)=0,"",SUMIF(Used!C:C,Report!A1645,Used!D:D))</f>
        <v/>
      </c>
      <c r="D1645" s="7" t="str">
        <f t="shared" si="52"/>
        <v/>
      </c>
      <c r="E1645" s="9" t="str">
        <f>IFERROR((SUMIF(Purchase!C:C,Report!A1645,Purchase!F:F)/B1645),"")</f>
        <v/>
      </c>
      <c r="F1645" s="12" t="str">
        <f t="shared" si="51"/>
        <v/>
      </c>
    </row>
    <row r="1646" spans="1:6" x14ac:dyDescent="0.25">
      <c r="A1646" s="6" t="str">
        <f t="array" ref="A1646">IFERROR(INDEX(Purchase!$C$2:$C$5002, MATCH(0, COUNTIF($A$1:A1645,Purchase!$C$2:$C$5002 ), 0)),"")</f>
        <v/>
      </c>
      <c r="B1646" s="7" t="str">
        <f>IF(SUMIF(Purchase!C:C,Report!A1646,Purchase!D:D)=0,"",SUMIF(Purchase!C:C,Report!A1646,Purchase!D:D))</f>
        <v/>
      </c>
      <c r="C1646" s="7" t="str">
        <f>IF(SUMIF(Used!C:C,Report!A1646,Used!D:D)=0,"",SUMIF(Used!C:C,Report!A1646,Used!D:D))</f>
        <v/>
      </c>
      <c r="D1646" s="7" t="str">
        <f t="shared" si="52"/>
        <v/>
      </c>
      <c r="E1646" s="9" t="str">
        <f>IFERROR((SUMIF(Purchase!C:C,Report!A1646,Purchase!F:F)/B1646),"")</f>
        <v/>
      </c>
      <c r="F1646" s="12" t="str">
        <f t="shared" si="51"/>
        <v/>
      </c>
    </row>
    <row r="1647" spans="1:6" x14ac:dyDescent="0.25">
      <c r="A1647" s="6" t="str">
        <f t="array" ref="A1647">IFERROR(INDEX(Purchase!$C$2:$C$5002, MATCH(0, COUNTIF($A$1:A1646,Purchase!$C$2:$C$5002 ), 0)),"")</f>
        <v/>
      </c>
      <c r="B1647" s="7" t="str">
        <f>IF(SUMIF(Purchase!C:C,Report!A1647,Purchase!D:D)=0,"",SUMIF(Purchase!C:C,Report!A1647,Purchase!D:D))</f>
        <v/>
      </c>
      <c r="C1647" s="7" t="str">
        <f>IF(SUMIF(Used!C:C,Report!A1647,Used!D:D)=0,"",SUMIF(Used!C:C,Report!A1647,Used!D:D))</f>
        <v/>
      </c>
      <c r="D1647" s="7" t="str">
        <f t="shared" si="52"/>
        <v/>
      </c>
      <c r="E1647" s="9" t="str">
        <f>IFERROR((SUMIF(Purchase!C:C,Report!A1647,Purchase!F:F)/B1647),"")</f>
        <v/>
      </c>
      <c r="F1647" s="12" t="str">
        <f t="shared" si="51"/>
        <v/>
      </c>
    </row>
    <row r="1648" spans="1:6" x14ac:dyDescent="0.25">
      <c r="A1648" s="6" t="str">
        <f t="array" ref="A1648">IFERROR(INDEX(Purchase!$C$2:$C$5002, MATCH(0, COUNTIF($A$1:A1647,Purchase!$C$2:$C$5002 ), 0)),"")</f>
        <v/>
      </c>
      <c r="B1648" s="7" t="str">
        <f>IF(SUMIF(Purchase!C:C,Report!A1648,Purchase!D:D)=0,"",SUMIF(Purchase!C:C,Report!A1648,Purchase!D:D))</f>
        <v/>
      </c>
      <c r="C1648" s="7" t="str">
        <f>IF(SUMIF(Used!C:C,Report!A1648,Used!D:D)=0,"",SUMIF(Used!C:C,Report!A1648,Used!D:D))</f>
        <v/>
      </c>
      <c r="D1648" s="7" t="str">
        <f t="shared" si="52"/>
        <v/>
      </c>
      <c r="E1648" s="9" t="str">
        <f>IFERROR((SUMIF(Purchase!C:C,Report!A1648,Purchase!F:F)/B1648),"")</f>
        <v/>
      </c>
      <c r="F1648" s="12" t="str">
        <f t="shared" si="51"/>
        <v/>
      </c>
    </row>
    <row r="1649" spans="1:6" x14ac:dyDescent="0.25">
      <c r="A1649" s="6" t="str">
        <f t="array" ref="A1649">IFERROR(INDEX(Purchase!$C$2:$C$5002, MATCH(0, COUNTIF($A$1:A1648,Purchase!$C$2:$C$5002 ), 0)),"")</f>
        <v/>
      </c>
      <c r="B1649" s="7" t="str">
        <f>IF(SUMIF(Purchase!C:C,Report!A1649,Purchase!D:D)=0,"",SUMIF(Purchase!C:C,Report!A1649,Purchase!D:D))</f>
        <v/>
      </c>
      <c r="C1649" s="7" t="str">
        <f>IF(SUMIF(Used!C:C,Report!A1649,Used!D:D)=0,"",SUMIF(Used!C:C,Report!A1649,Used!D:D))</f>
        <v/>
      </c>
      <c r="D1649" s="7" t="str">
        <f t="shared" si="52"/>
        <v/>
      </c>
      <c r="E1649" s="9" t="str">
        <f>IFERROR((SUMIF(Purchase!C:C,Report!A1649,Purchase!F:F)/B1649),"")</f>
        <v/>
      </c>
      <c r="F1649" s="12" t="str">
        <f t="shared" si="51"/>
        <v/>
      </c>
    </row>
    <row r="1650" spans="1:6" x14ac:dyDescent="0.25">
      <c r="A1650" s="6" t="str">
        <f t="array" ref="A1650">IFERROR(INDEX(Purchase!$C$2:$C$5002, MATCH(0, COUNTIF($A$1:A1649,Purchase!$C$2:$C$5002 ), 0)),"")</f>
        <v/>
      </c>
      <c r="B1650" s="7" t="str">
        <f>IF(SUMIF(Purchase!C:C,Report!A1650,Purchase!D:D)=0,"",SUMIF(Purchase!C:C,Report!A1650,Purchase!D:D))</f>
        <v/>
      </c>
      <c r="C1650" s="7" t="str">
        <f>IF(SUMIF(Used!C:C,Report!A1650,Used!D:D)=0,"",SUMIF(Used!C:C,Report!A1650,Used!D:D))</f>
        <v/>
      </c>
      <c r="D1650" s="7" t="str">
        <f t="shared" si="52"/>
        <v/>
      </c>
      <c r="E1650" s="9" t="str">
        <f>IFERROR((SUMIF(Purchase!C:C,Report!A1650,Purchase!F:F)/B1650),"")</f>
        <v/>
      </c>
      <c r="F1650" s="12" t="str">
        <f t="shared" si="51"/>
        <v/>
      </c>
    </row>
    <row r="1651" spans="1:6" x14ac:dyDescent="0.25">
      <c r="A1651" s="6" t="str">
        <f t="array" ref="A1651">IFERROR(INDEX(Purchase!$C$2:$C$5002, MATCH(0, COUNTIF($A$1:A1650,Purchase!$C$2:$C$5002 ), 0)),"")</f>
        <v/>
      </c>
      <c r="B1651" s="7" t="str">
        <f>IF(SUMIF(Purchase!C:C,Report!A1651,Purchase!D:D)=0,"",SUMIF(Purchase!C:C,Report!A1651,Purchase!D:D))</f>
        <v/>
      </c>
      <c r="C1651" s="7" t="str">
        <f>IF(SUMIF(Used!C:C,Report!A1651,Used!D:D)=0,"",SUMIF(Used!C:C,Report!A1651,Used!D:D))</f>
        <v/>
      </c>
      <c r="D1651" s="7" t="str">
        <f t="shared" si="52"/>
        <v/>
      </c>
      <c r="E1651" s="9" t="str">
        <f>IFERROR((SUMIF(Purchase!C:C,Report!A1651,Purchase!F:F)/B1651),"")</f>
        <v/>
      </c>
      <c r="F1651" s="12" t="str">
        <f t="shared" si="51"/>
        <v/>
      </c>
    </row>
    <row r="1652" spans="1:6" x14ac:dyDescent="0.25">
      <c r="A1652" s="6" t="str">
        <f t="array" ref="A1652">IFERROR(INDEX(Purchase!$C$2:$C$5002, MATCH(0, COUNTIF($A$1:A1651,Purchase!$C$2:$C$5002 ), 0)),"")</f>
        <v/>
      </c>
      <c r="B1652" s="7" t="str">
        <f>IF(SUMIF(Purchase!C:C,Report!A1652,Purchase!D:D)=0,"",SUMIF(Purchase!C:C,Report!A1652,Purchase!D:D))</f>
        <v/>
      </c>
      <c r="C1652" s="7" t="str">
        <f>IF(SUMIF(Used!C:C,Report!A1652,Used!D:D)=0,"",SUMIF(Used!C:C,Report!A1652,Used!D:D))</f>
        <v/>
      </c>
      <c r="D1652" s="7" t="str">
        <f t="shared" si="52"/>
        <v/>
      </c>
      <c r="E1652" s="9" t="str">
        <f>IFERROR((SUMIF(Purchase!C:C,Report!A1652,Purchase!F:F)/B1652),"")</f>
        <v/>
      </c>
      <c r="F1652" s="12" t="str">
        <f t="shared" si="51"/>
        <v/>
      </c>
    </row>
    <row r="1653" spans="1:6" x14ac:dyDescent="0.25">
      <c r="A1653" s="6" t="str">
        <f t="array" ref="A1653">IFERROR(INDEX(Purchase!$C$2:$C$5002, MATCH(0, COUNTIF($A$1:A1652,Purchase!$C$2:$C$5002 ), 0)),"")</f>
        <v/>
      </c>
      <c r="B1653" s="7" t="str">
        <f>IF(SUMIF(Purchase!C:C,Report!A1653,Purchase!D:D)=0,"",SUMIF(Purchase!C:C,Report!A1653,Purchase!D:D))</f>
        <v/>
      </c>
      <c r="C1653" s="7" t="str">
        <f>IF(SUMIF(Used!C:C,Report!A1653,Used!D:D)=0,"",SUMIF(Used!C:C,Report!A1653,Used!D:D))</f>
        <v/>
      </c>
      <c r="D1653" s="7" t="str">
        <f t="shared" si="52"/>
        <v/>
      </c>
      <c r="E1653" s="9" t="str">
        <f>IFERROR((SUMIF(Purchase!C:C,Report!A1653,Purchase!F:F)/B1653),"")</f>
        <v/>
      </c>
      <c r="F1653" s="12" t="str">
        <f t="shared" si="51"/>
        <v/>
      </c>
    </row>
    <row r="1654" spans="1:6" x14ac:dyDescent="0.25">
      <c r="A1654" s="6" t="str">
        <f t="array" ref="A1654">IFERROR(INDEX(Purchase!$C$2:$C$5002, MATCH(0, COUNTIF($A$1:A1653,Purchase!$C$2:$C$5002 ), 0)),"")</f>
        <v/>
      </c>
      <c r="B1654" s="7" t="str">
        <f>IF(SUMIF(Purchase!C:C,Report!A1654,Purchase!D:D)=0,"",SUMIF(Purchase!C:C,Report!A1654,Purchase!D:D))</f>
        <v/>
      </c>
      <c r="C1654" s="7" t="str">
        <f>IF(SUMIF(Used!C:C,Report!A1654,Used!D:D)=0,"",SUMIF(Used!C:C,Report!A1654,Used!D:D))</f>
        <v/>
      </c>
      <c r="D1654" s="7" t="str">
        <f t="shared" si="52"/>
        <v/>
      </c>
      <c r="E1654" s="9" t="str">
        <f>IFERROR((SUMIF(Purchase!C:C,Report!A1654,Purchase!F:F)/B1654),"")</f>
        <v/>
      </c>
      <c r="F1654" s="12" t="str">
        <f t="shared" si="51"/>
        <v/>
      </c>
    </row>
    <row r="1655" spans="1:6" x14ac:dyDescent="0.25">
      <c r="A1655" s="6" t="str">
        <f t="array" ref="A1655">IFERROR(INDEX(Purchase!$C$2:$C$5002, MATCH(0, COUNTIF($A$1:A1654,Purchase!$C$2:$C$5002 ), 0)),"")</f>
        <v/>
      </c>
      <c r="B1655" s="7" t="str">
        <f>IF(SUMIF(Purchase!C:C,Report!A1655,Purchase!D:D)=0,"",SUMIF(Purchase!C:C,Report!A1655,Purchase!D:D))</f>
        <v/>
      </c>
      <c r="C1655" s="7" t="str">
        <f>IF(SUMIF(Used!C:C,Report!A1655,Used!D:D)=0,"",SUMIF(Used!C:C,Report!A1655,Used!D:D))</f>
        <v/>
      </c>
      <c r="D1655" s="7" t="str">
        <f t="shared" si="52"/>
        <v/>
      </c>
      <c r="E1655" s="9" t="str">
        <f>IFERROR((SUMIF(Purchase!C:C,Report!A1655,Purchase!F:F)/B1655),"")</f>
        <v/>
      </c>
      <c r="F1655" s="12" t="str">
        <f t="shared" si="51"/>
        <v/>
      </c>
    </row>
    <row r="1656" spans="1:6" x14ac:dyDescent="0.25">
      <c r="A1656" s="6" t="str">
        <f t="array" ref="A1656">IFERROR(INDEX(Purchase!$C$2:$C$5002, MATCH(0, COUNTIF($A$1:A1655,Purchase!$C$2:$C$5002 ), 0)),"")</f>
        <v/>
      </c>
      <c r="B1656" s="7" t="str">
        <f>IF(SUMIF(Purchase!C:C,Report!A1656,Purchase!D:D)=0,"",SUMIF(Purchase!C:C,Report!A1656,Purchase!D:D))</f>
        <v/>
      </c>
      <c r="C1656" s="7" t="str">
        <f>IF(SUMIF(Used!C:C,Report!A1656,Used!D:D)=0,"",SUMIF(Used!C:C,Report!A1656,Used!D:D))</f>
        <v/>
      </c>
      <c r="D1656" s="7" t="str">
        <f t="shared" si="52"/>
        <v/>
      </c>
      <c r="E1656" s="9" t="str">
        <f>IFERROR((SUMIF(Purchase!C:C,Report!A1656,Purchase!F:F)/B1656),"")</f>
        <v/>
      </c>
      <c r="F1656" s="12" t="str">
        <f t="shared" si="51"/>
        <v/>
      </c>
    </row>
    <row r="1657" spans="1:6" x14ac:dyDescent="0.25">
      <c r="A1657" s="6" t="str">
        <f t="array" ref="A1657">IFERROR(INDEX(Purchase!$C$2:$C$5002, MATCH(0, COUNTIF($A$1:A1656,Purchase!$C$2:$C$5002 ), 0)),"")</f>
        <v/>
      </c>
      <c r="B1657" s="7" t="str">
        <f>IF(SUMIF(Purchase!C:C,Report!A1657,Purchase!D:D)=0,"",SUMIF(Purchase!C:C,Report!A1657,Purchase!D:D))</f>
        <v/>
      </c>
      <c r="C1657" s="7" t="str">
        <f>IF(SUMIF(Used!C:C,Report!A1657,Used!D:D)=0,"",SUMIF(Used!C:C,Report!A1657,Used!D:D))</f>
        <v/>
      </c>
      <c r="D1657" s="7" t="str">
        <f t="shared" si="52"/>
        <v/>
      </c>
      <c r="E1657" s="9" t="str">
        <f>IFERROR((SUMIF(Purchase!C:C,Report!A1657,Purchase!F:F)/B1657),"")</f>
        <v/>
      </c>
      <c r="F1657" s="12" t="str">
        <f t="shared" si="51"/>
        <v/>
      </c>
    </row>
    <row r="1658" spans="1:6" x14ac:dyDescent="0.25">
      <c r="A1658" s="6" t="str">
        <f t="array" ref="A1658">IFERROR(INDEX(Purchase!$C$2:$C$5002, MATCH(0, COUNTIF($A$1:A1657,Purchase!$C$2:$C$5002 ), 0)),"")</f>
        <v/>
      </c>
      <c r="B1658" s="7" t="str">
        <f>IF(SUMIF(Purchase!C:C,Report!A1658,Purchase!D:D)=0,"",SUMIF(Purchase!C:C,Report!A1658,Purchase!D:D))</f>
        <v/>
      </c>
      <c r="C1658" s="7" t="str">
        <f>IF(SUMIF(Used!C:C,Report!A1658,Used!D:D)=0,"",SUMIF(Used!C:C,Report!A1658,Used!D:D))</f>
        <v/>
      </c>
      <c r="D1658" s="7" t="str">
        <f t="shared" si="52"/>
        <v/>
      </c>
      <c r="E1658" s="9" t="str">
        <f>IFERROR((SUMIF(Purchase!C:C,Report!A1658,Purchase!F:F)/B1658),"")</f>
        <v/>
      </c>
      <c r="F1658" s="12" t="str">
        <f t="shared" si="51"/>
        <v/>
      </c>
    </row>
    <row r="1659" spans="1:6" x14ac:dyDescent="0.25">
      <c r="A1659" s="6" t="str">
        <f t="array" ref="A1659">IFERROR(INDEX(Purchase!$C$2:$C$5002, MATCH(0, COUNTIF($A$1:A1658,Purchase!$C$2:$C$5002 ), 0)),"")</f>
        <v/>
      </c>
      <c r="B1659" s="7" t="str">
        <f>IF(SUMIF(Purchase!C:C,Report!A1659,Purchase!D:D)=0,"",SUMIF(Purchase!C:C,Report!A1659,Purchase!D:D))</f>
        <v/>
      </c>
      <c r="C1659" s="7" t="str">
        <f>IF(SUMIF(Used!C:C,Report!A1659,Used!D:D)=0,"",SUMIF(Used!C:C,Report!A1659,Used!D:D))</f>
        <v/>
      </c>
      <c r="D1659" s="7" t="str">
        <f t="shared" si="52"/>
        <v/>
      </c>
      <c r="E1659" s="9" t="str">
        <f>IFERROR((SUMIF(Purchase!C:C,Report!A1659,Purchase!F:F)/B1659),"")</f>
        <v/>
      </c>
      <c r="F1659" s="12" t="str">
        <f t="shared" si="51"/>
        <v/>
      </c>
    </row>
    <row r="1660" spans="1:6" x14ac:dyDescent="0.25">
      <c r="A1660" s="6" t="str">
        <f t="array" ref="A1660">IFERROR(INDEX(Purchase!$C$2:$C$5002, MATCH(0, COUNTIF($A$1:A1659,Purchase!$C$2:$C$5002 ), 0)),"")</f>
        <v/>
      </c>
      <c r="B1660" s="7" t="str">
        <f>IF(SUMIF(Purchase!C:C,Report!A1660,Purchase!D:D)=0,"",SUMIF(Purchase!C:C,Report!A1660,Purchase!D:D))</f>
        <v/>
      </c>
      <c r="C1660" s="7" t="str">
        <f>IF(SUMIF(Used!C:C,Report!A1660,Used!D:D)=0,"",SUMIF(Used!C:C,Report!A1660,Used!D:D))</f>
        <v/>
      </c>
      <c r="D1660" s="7" t="str">
        <f t="shared" si="52"/>
        <v/>
      </c>
      <c r="E1660" s="9" t="str">
        <f>IFERROR((SUMIF(Purchase!C:C,Report!A1660,Purchase!F:F)/B1660),"")</f>
        <v/>
      </c>
      <c r="F1660" s="12" t="str">
        <f t="shared" si="51"/>
        <v/>
      </c>
    </row>
    <row r="1661" spans="1:6" x14ac:dyDescent="0.25">
      <c r="A1661" s="6" t="str">
        <f t="array" ref="A1661">IFERROR(INDEX(Purchase!$C$2:$C$5002, MATCH(0, COUNTIF($A$1:A1660,Purchase!$C$2:$C$5002 ), 0)),"")</f>
        <v/>
      </c>
      <c r="B1661" s="7" t="str">
        <f>IF(SUMIF(Purchase!C:C,Report!A1661,Purchase!D:D)=0,"",SUMIF(Purchase!C:C,Report!A1661,Purchase!D:D))</f>
        <v/>
      </c>
      <c r="C1661" s="7" t="str">
        <f>IF(SUMIF(Used!C:C,Report!A1661,Used!D:D)=0,"",SUMIF(Used!C:C,Report!A1661,Used!D:D))</f>
        <v/>
      </c>
      <c r="D1661" s="7" t="str">
        <f t="shared" si="52"/>
        <v/>
      </c>
      <c r="E1661" s="9" t="str">
        <f>IFERROR((SUMIF(Purchase!C:C,Report!A1661,Purchase!F:F)/B1661),"")</f>
        <v/>
      </c>
      <c r="F1661" s="12" t="str">
        <f t="shared" si="51"/>
        <v/>
      </c>
    </row>
    <row r="1662" spans="1:6" x14ac:dyDescent="0.25">
      <c r="A1662" s="6" t="str">
        <f t="array" ref="A1662">IFERROR(INDEX(Purchase!$C$2:$C$5002, MATCH(0, COUNTIF($A$1:A1661,Purchase!$C$2:$C$5002 ), 0)),"")</f>
        <v/>
      </c>
      <c r="B1662" s="7" t="str">
        <f>IF(SUMIF(Purchase!C:C,Report!A1662,Purchase!D:D)=0,"",SUMIF(Purchase!C:C,Report!A1662,Purchase!D:D))</f>
        <v/>
      </c>
      <c r="C1662" s="7" t="str">
        <f>IF(SUMIF(Used!C:C,Report!A1662,Used!D:D)=0,"",SUMIF(Used!C:C,Report!A1662,Used!D:D))</f>
        <v/>
      </c>
      <c r="D1662" s="7" t="str">
        <f t="shared" si="52"/>
        <v/>
      </c>
      <c r="E1662" s="9" t="str">
        <f>IFERROR((SUMIF(Purchase!C:C,Report!A1662,Purchase!F:F)/B1662),"")</f>
        <v/>
      </c>
      <c r="F1662" s="12" t="str">
        <f t="shared" si="51"/>
        <v/>
      </c>
    </row>
    <row r="1663" spans="1:6" x14ac:dyDescent="0.25">
      <c r="A1663" s="6" t="str">
        <f t="array" ref="A1663">IFERROR(INDEX(Purchase!$C$2:$C$5002, MATCH(0, COUNTIF($A$1:A1662,Purchase!$C$2:$C$5002 ), 0)),"")</f>
        <v/>
      </c>
      <c r="B1663" s="7" t="str">
        <f>IF(SUMIF(Purchase!C:C,Report!A1663,Purchase!D:D)=0,"",SUMIF(Purchase!C:C,Report!A1663,Purchase!D:D))</f>
        <v/>
      </c>
      <c r="C1663" s="7" t="str">
        <f>IF(SUMIF(Used!C:C,Report!A1663,Used!D:D)=0,"",SUMIF(Used!C:C,Report!A1663,Used!D:D))</f>
        <v/>
      </c>
      <c r="D1663" s="7" t="str">
        <f t="shared" si="52"/>
        <v/>
      </c>
      <c r="E1663" s="9" t="str">
        <f>IFERROR((SUMIF(Purchase!C:C,Report!A1663,Purchase!F:F)/B1663),"")</f>
        <v/>
      </c>
      <c r="F1663" s="12" t="str">
        <f t="shared" si="51"/>
        <v/>
      </c>
    </row>
    <row r="1664" spans="1:6" x14ac:dyDescent="0.25">
      <c r="A1664" s="6" t="str">
        <f t="array" ref="A1664">IFERROR(INDEX(Purchase!$C$2:$C$5002, MATCH(0, COUNTIF($A$1:A1663,Purchase!$C$2:$C$5002 ), 0)),"")</f>
        <v/>
      </c>
      <c r="B1664" s="7" t="str">
        <f>IF(SUMIF(Purchase!C:C,Report!A1664,Purchase!D:D)=0,"",SUMIF(Purchase!C:C,Report!A1664,Purchase!D:D))</f>
        <v/>
      </c>
      <c r="C1664" s="7" t="str">
        <f>IF(SUMIF(Used!C:C,Report!A1664,Used!D:D)=0,"",SUMIF(Used!C:C,Report!A1664,Used!D:D))</f>
        <v/>
      </c>
      <c r="D1664" s="7" t="str">
        <f t="shared" si="52"/>
        <v/>
      </c>
      <c r="E1664" s="9" t="str">
        <f>IFERROR((SUMIF(Purchase!C:C,Report!A1664,Purchase!F:F)/B1664),"")</f>
        <v/>
      </c>
      <c r="F1664" s="12" t="str">
        <f t="shared" si="51"/>
        <v/>
      </c>
    </row>
    <row r="1665" spans="1:6" x14ac:dyDescent="0.25">
      <c r="A1665" s="6" t="str">
        <f t="array" ref="A1665">IFERROR(INDEX(Purchase!$C$2:$C$5002, MATCH(0, COUNTIF($A$1:A1664,Purchase!$C$2:$C$5002 ), 0)),"")</f>
        <v/>
      </c>
      <c r="B1665" s="7" t="str">
        <f>IF(SUMIF(Purchase!C:C,Report!A1665,Purchase!D:D)=0,"",SUMIF(Purchase!C:C,Report!A1665,Purchase!D:D))</f>
        <v/>
      </c>
      <c r="C1665" s="7" t="str">
        <f>IF(SUMIF(Used!C:C,Report!A1665,Used!D:D)=0,"",SUMIF(Used!C:C,Report!A1665,Used!D:D))</f>
        <v/>
      </c>
      <c r="D1665" s="7" t="str">
        <f t="shared" si="52"/>
        <v/>
      </c>
      <c r="E1665" s="9" t="str">
        <f>IFERROR((SUMIF(Purchase!C:C,Report!A1665,Purchase!F:F)/B1665),"")</f>
        <v/>
      </c>
      <c r="F1665" s="12" t="str">
        <f t="shared" si="51"/>
        <v/>
      </c>
    </row>
    <row r="1666" spans="1:6" x14ac:dyDescent="0.25">
      <c r="A1666" s="6" t="str">
        <f t="array" ref="A1666">IFERROR(INDEX(Purchase!$C$2:$C$5002, MATCH(0, COUNTIF($A$1:A1665,Purchase!$C$2:$C$5002 ), 0)),"")</f>
        <v/>
      </c>
      <c r="B1666" s="7" t="str">
        <f>IF(SUMIF(Purchase!C:C,Report!A1666,Purchase!D:D)=0,"",SUMIF(Purchase!C:C,Report!A1666,Purchase!D:D))</f>
        <v/>
      </c>
      <c r="C1666" s="7" t="str">
        <f>IF(SUMIF(Used!C:C,Report!A1666,Used!D:D)=0,"",SUMIF(Used!C:C,Report!A1666,Used!D:D))</f>
        <v/>
      </c>
      <c r="D1666" s="7" t="str">
        <f t="shared" si="52"/>
        <v/>
      </c>
      <c r="E1666" s="9" t="str">
        <f>IFERROR((SUMIF(Purchase!C:C,Report!A1666,Purchase!F:F)/B1666),"")</f>
        <v/>
      </c>
      <c r="F1666" s="12" t="str">
        <f t="shared" si="51"/>
        <v/>
      </c>
    </row>
    <row r="1667" spans="1:6" x14ac:dyDescent="0.25">
      <c r="A1667" s="6" t="str">
        <f t="array" ref="A1667">IFERROR(INDEX(Purchase!$C$2:$C$5002, MATCH(0, COUNTIF($A$1:A1666,Purchase!$C$2:$C$5002 ), 0)),"")</f>
        <v/>
      </c>
      <c r="B1667" s="7" t="str">
        <f>IF(SUMIF(Purchase!C:C,Report!A1667,Purchase!D:D)=0,"",SUMIF(Purchase!C:C,Report!A1667,Purchase!D:D))</f>
        <v/>
      </c>
      <c r="C1667" s="7" t="str">
        <f>IF(SUMIF(Used!C:C,Report!A1667,Used!D:D)=0,"",SUMIF(Used!C:C,Report!A1667,Used!D:D))</f>
        <v/>
      </c>
      <c r="D1667" s="7" t="str">
        <f t="shared" si="52"/>
        <v/>
      </c>
      <c r="E1667" s="9" t="str">
        <f>IFERROR((SUMIF(Purchase!C:C,Report!A1667,Purchase!F:F)/B1667),"")</f>
        <v/>
      </c>
      <c r="F1667" s="12" t="str">
        <f t="shared" ref="F1667:F1730" si="53">IFERROR(E1667*D1667,"")</f>
        <v/>
      </c>
    </row>
    <row r="1668" spans="1:6" x14ac:dyDescent="0.25">
      <c r="A1668" s="6" t="str">
        <f t="array" ref="A1668">IFERROR(INDEX(Purchase!$C$2:$C$5002, MATCH(0, COUNTIF($A$1:A1667,Purchase!$C$2:$C$5002 ), 0)),"")</f>
        <v/>
      </c>
      <c r="B1668" s="7" t="str">
        <f>IF(SUMIF(Purchase!C:C,Report!A1668,Purchase!D:D)=0,"",SUMIF(Purchase!C:C,Report!A1668,Purchase!D:D))</f>
        <v/>
      </c>
      <c r="C1668" s="7" t="str">
        <f>IF(SUMIF(Used!C:C,Report!A1668,Used!D:D)=0,"",SUMIF(Used!C:C,Report!A1668,Used!D:D))</f>
        <v/>
      </c>
      <c r="D1668" s="7" t="str">
        <f t="shared" si="52"/>
        <v/>
      </c>
      <c r="E1668" s="9" t="str">
        <f>IFERROR((SUMIF(Purchase!C:C,Report!A1668,Purchase!F:F)/B1668),"")</f>
        <v/>
      </c>
      <c r="F1668" s="12" t="str">
        <f t="shared" si="53"/>
        <v/>
      </c>
    </row>
    <row r="1669" spans="1:6" x14ac:dyDescent="0.25">
      <c r="A1669" s="6" t="str">
        <f t="array" ref="A1669">IFERROR(INDEX(Purchase!$C$2:$C$5002, MATCH(0, COUNTIF($A$1:A1668,Purchase!$C$2:$C$5002 ), 0)),"")</f>
        <v/>
      </c>
      <c r="B1669" s="7" t="str">
        <f>IF(SUMIF(Purchase!C:C,Report!A1669,Purchase!D:D)=0,"",SUMIF(Purchase!C:C,Report!A1669,Purchase!D:D))</f>
        <v/>
      </c>
      <c r="C1669" s="7" t="str">
        <f>IF(SUMIF(Used!C:C,Report!A1669,Used!D:D)=0,"",SUMIF(Used!C:C,Report!A1669,Used!D:D))</f>
        <v/>
      </c>
      <c r="D1669" s="7" t="str">
        <f t="shared" si="52"/>
        <v/>
      </c>
      <c r="E1669" s="9" t="str">
        <f>IFERROR((SUMIF(Purchase!C:C,Report!A1669,Purchase!F:F)/B1669),"")</f>
        <v/>
      </c>
      <c r="F1669" s="12" t="str">
        <f t="shared" si="53"/>
        <v/>
      </c>
    </row>
    <row r="1670" spans="1:6" x14ac:dyDescent="0.25">
      <c r="A1670" s="6" t="str">
        <f t="array" ref="A1670">IFERROR(INDEX(Purchase!$C$2:$C$5002, MATCH(0, COUNTIF($A$1:A1669,Purchase!$C$2:$C$5002 ), 0)),"")</f>
        <v/>
      </c>
      <c r="B1670" s="7" t="str">
        <f>IF(SUMIF(Purchase!C:C,Report!A1670,Purchase!D:D)=0,"",SUMIF(Purchase!C:C,Report!A1670,Purchase!D:D))</f>
        <v/>
      </c>
      <c r="C1670" s="7" t="str">
        <f>IF(SUMIF(Used!C:C,Report!A1670,Used!D:D)=0,"",SUMIF(Used!C:C,Report!A1670,Used!D:D))</f>
        <v/>
      </c>
      <c r="D1670" s="7" t="str">
        <f t="shared" si="52"/>
        <v/>
      </c>
      <c r="E1670" s="9" t="str">
        <f>IFERROR((SUMIF(Purchase!C:C,Report!A1670,Purchase!F:F)/B1670),"")</f>
        <v/>
      </c>
      <c r="F1670" s="12" t="str">
        <f t="shared" si="53"/>
        <v/>
      </c>
    </row>
    <row r="1671" spans="1:6" x14ac:dyDescent="0.25">
      <c r="A1671" s="6" t="str">
        <f t="array" ref="A1671">IFERROR(INDEX(Purchase!$C$2:$C$5002, MATCH(0, COUNTIF($A$1:A1670,Purchase!$C$2:$C$5002 ), 0)),"")</f>
        <v/>
      </c>
      <c r="B1671" s="7" t="str">
        <f>IF(SUMIF(Purchase!C:C,Report!A1671,Purchase!D:D)=0,"",SUMIF(Purchase!C:C,Report!A1671,Purchase!D:D))</f>
        <v/>
      </c>
      <c r="C1671" s="7" t="str">
        <f>IF(SUMIF(Used!C:C,Report!A1671,Used!D:D)=0,"",SUMIF(Used!C:C,Report!A1671,Used!D:D))</f>
        <v/>
      </c>
      <c r="D1671" s="7" t="str">
        <f t="shared" si="52"/>
        <v/>
      </c>
      <c r="E1671" s="9" t="str">
        <f>IFERROR((SUMIF(Purchase!C:C,Report!A1671,Purchase!F:F)/B1671),"")</f>
        <v/>
      </c>
      <c r="F1671" s="12" t="str">
        <f t="shared" si="53"/>
        <v/>
      </c>
    </row>
    <row r="1672" spans="1:6" x14ac:dyDescent="0.25">
      <c r="A1672" s="6" t="str">
        <f t="array" ref="A1672">IFERROR(INDEX(Purchase!$C$2:$C$5002, MATCH(0, COUNTIF($A$1:A1671,Purchase!$C$2:$C$5002 ), 0)),"")</f>
        <v/>
      </c>
      <c r="B1672" s="7" t="str">
        <f>IF(SUMIF(Purchase!C:C,Report!A1672,Purchase!D:D)=0,"",SUMIF(Purchase!C:C,Report!A1672,Purchase!D:D))</f>
        <v/>
      </c>
      <c r="C1672" s="7" t="str">
        <f>IF(SUMIF(Used!C:C,Report!A1672,Used!D:D)=0,"",SUMIF(Used!C:C,Report!A1672,Used!D:D))</f>
        <v/>
      </c>
      <c r="D1672" s="7" t="str">
        <f t="shared" si="52"/>
        <v/>
      </c>
      <c r="E1672" s="9" t="str">
        <f>IFERROR((SUMIF(Purchase!C:C,Report!A1672,Purchase!F:F)/B1672),"")</f>
        <v/>
      </c>
      <c r="F1672" s="12" t="str">
        <f t="shared" si="53"/>
        <v/>
      </c>
    </row>
    <row r="1673" spans="1:6" x14ac:dyDescent="0.25">
      <c r="A1673" s="6" t="str">
        <f t="array" ref="A1673">IFERROR(INDEX(Purchase!$C$2:$C$5002, MATCH(0, COUNTIF($A$1:A1672,Purchase!$C$2:$C$5002 ), 0)),"")</f>
        <v/>
      </c>
      <c r="B1673" s="7" t="str">
        <f>IF(SUMIF(Purchase!C:C,Report!A1673,Purchase!D:D)=0,"",SUMIF(Purchase!C:C,Report!A1673,Purchase!D:D))</f>
        <v/>
      </c>
      <c r="C1673" s="7" t="str">
        <f>IF(SUMIF(Used!C:C,Report!A1673,Used!D:D)=0,"",SUMIF(Used!C:C,Report!A1673,Used!D:D))</f>
        <v/>
      </c>
      <c r="D1673" s="7" t="str">
        <f t="shared" ref="D1673:D1736" si="54">IFERROR(B1673-C1673,"")</f>
        <v/>
      </c>
      <c r="E1673" s="9" t="str">
        <f>IFERROR((SUMIF(Purchase!C:C,Report!A1673,Purchase!F:F)/B1673),"")</f>
        <v/>
      </c>
      <c r="F1673" s="12" t="str">
        <f t="shared" si="53"/>
        <v/>
      </c>
    </row>
    <row r="1674" spans="1:6" x14ac:dyDescent="0.25">
      <c r="A1674" s="6" t="str">
        <f t="array" ref="A1674">IFERROR(INDEX(Purchase!$C$2:$C$5002, MATCH(0, COUNTIF($A$1:A1673,Purchase!$C$2:$C$5002 ), 0)),"")</f>
        <v/>
      </c>
      <c r="B1674" s="7" t="str">
        <f>IF(SUMIF(Purchase!C:C,Report!A1674,Purchase!D:D)=0,"",SUMIF(Purchase!C:C,Report!A1674,Purchase!D:D))</f>
        <v/>
      </c>
      <c r="C1674" s="7" t="str">
        <f>IF(SUMIF(Used!C:C,Report!A1674,Used!D:D)=0,"",SUMIF(Used!C:C,Report!A1674,Used!D:D))</f>
        <v/>
      </c>
      <c r="D1674" s="7" t="str">
        <f t="shared" si="54"/>
        <v/>
      </c>
      <c r="E1674" s="9" t="str">
        <f>IFERROR((SUMIF(Purchase!C:C,Report!A1674,Purchase!F:F)/B1674),"")</f>
        <v/>
      </c>
      <c r="F1674" s="12" t="str">
        <f t="shared" si="53"/>
        <v/>
      </c>
    </row>
    <row r="1675" spans="1:6" x14ac:dyDescent="0.25">
      <c r="A1675" s="6" t="str">
        <f t="array" ref="A1675">IFERROR(INDEX(Purchase!$C$2:$C$5002, MATCH(0, COUNTIF($A$1:A1674,Purchase!$C$2:$C$5002 ), 0)),"")</f>
        <v/>
      </c>
      <c r="B1675" s="7" t="str">
        <f>IF(SUMIF(Purchase!C:C,Report!A1675,Purchase!D:D)=0,"",SUMIF(Purchase!C:C,Report!A1675,Purchase!D:D))</f>
        <v/>
      </c>
      <c r="C1675" s="7" t="str">
        <f>IF(SUMIF(Used!C:C,Report!A1675,Used!D:D)=0,"",SUMIF(Used!C:C,Report!A1675,Used!D:D))</f>
        <v/>
      </c>
      <c r="D1675" s="7" t="str">
        <f t="shared" si="54"/>
        <v/>
      </c>
      <c r="E1675" s="9" t="str">
        <f>IFERROR((SUMIF(Purchase!C:C,Report!A1675,Purchase!F:F)/B1675),"")</f>
        <v/>
      </c>
      <c r="F1675" s="12" t="str">
        <f t="shared" si="53"/>
        <v/>
      </c>
    </row>
    <row r="1676" spans="1:6" x14ac:dyDescent="0.25">
      <c r="A1676" s="6" t="str">
        <f t="array" ref="A1676">IFERROR(INDEX(Purchase!$C$2:$C$5002, MATCH(0, COUNTIF($A$1:A1675,Purchase!$C$2:$C$5002 ), 0)),"")</f>
        <v/>
      </c>
      <c r="B1676" s="7" t="str">
        <f>IF(SUMIF(Purchase!C:C,Report!A1676,Purchase!D:D)=0,"",SUMIF(Purchase!C:C,Report!A1676,Purchase!D:D))</f>
        <v/>
      </c>
      <c r="C1676" s="7" t="str">
        <f>IF(SUMIF(Used!C:C,Report!A1676,Used!D:D)=0,"",SUMIF(Used!C:C,Report!A1676,Used!D:D))</f>
        <v/>
      </c>
      <c r="D1676" s="7" t="str">
        <f t="shared" si="54"/>
        <v/>
      </c>
      <c r="E1676" s="9" t="str">
        <f>IFERROR((SUMIF(Purchase!C:C,Report!A1676,Purchase!F:F)/B1676),"")</f>
        <v/>
      </c>
      <c r="F1676" s="12" t="str">
        <f t="shared" si="53"/>
        <v/>
      </c>
    </row>
    <row r="1677" spans="1:6" x14ac:dyDescent="0.25">
      <c r="A1677" s="6" t="str">
        <f t="array" ref="A1677">IFERROR(INDEX(Purchase!$C$2:$C$5002, MATCH(0, COUNTIF($A$1:A1676,Purchase!$C$2:$C$5002 ), 0)),"")</f>
        <v/>
      </c>
      <c r="B1677" s="7" t="str">
        <f>IF(SUMIF(Purchase!C:C,Report!A1677,Purchase!D:D)=0,"",SUMIF(Purchase!C:C,Report!A1677,Purchase!D:D))</f>
        <v/>
      </c>
      <c r="C1677" s="7" t="str">
        <f>IF(SUMIF(Used!C:C,Report!A1677,Used!D:D)=0,"",SUMIF(Used!C:C,Report!A1677,Used!D:D))</f>
        <v/>
      </c>
      <c r="D1677" s="7" t="str">
        <f t="shared" si="54"/>
        <v/>
      </c>
      <c r="E1677" s="9" t="str">
        <f>IFERROR((SUMIF(Purchase!C:C,Report!A1677,Purchase!F:F)/B1677),"")</f>
        <v/>
      </c>
      <c r="F1677" s="12" t="str">
        <f t="shared" si="53"/>
        <v/>
      </c>
    </row>
    <row r="1678" spans="1:6" x14ac:dyDescent="0.25">
      <c r="A1678" s="6" t="str">
        <f t="array" ref="A1678">IFERROR(INDEX(Purchase!$C$2:$C$5002, MATCH(0, COUNTIF($A$1:A1677,Purchase!$C$2:$C$5002 ), 0)),"")</f>
        <v/>
      </c>
      <c r="B1678" s="7" t="str">
        <f>IF(SUMIF(Purchase!C:C,Report!A1678,Purchase!D:D)=0,"",SUMIF(Purchase!C:C,Report!A1678,Purchase!D:D))</f>
        <v/>
      </c>
      <c r="C1678" s="7" t="str">
        <f>IF(SUMIF(Used!C:C,Report!A1678,Used!D:D)=0,"",SUMIF(Used!C:C,Report!A1678,Used!D:D))</f>
        <v/>
      </c>
      <c r="D1678" s="7" t="str">
        <f t="shared" si="54"/>
        <v/>
      </c>
      <c r="E1678" s="9" t="str">
        <f>IFERROR((SUMIF(Purchase!C:C,Report!A1678,Purchase!F:F)/B1678),"")</f>
        <v/>
      </c>
      <c r="F1678" s="12" t="str">
        <f t="shared" si="53"/>
        <v/>
      </c>
    </row>
    <row r="1679" spans="1:6" x14ac:dyDescent="0.25">
      <c r="A1679" s="6" t="str">
        <f t="array" ref="A1679">IFERROR(INDEX(Purchase!$C$2:$C$5002, MATCH(0, COUNTIF($A$1:A1678,Purchase!$C$2:$C$5002 ), 0)),"")</f>
        <v/>
      </c>
      <c r="B1679" s="7" t="str">
        <f>IF(SUMIF(Purchase!C:C,Report!A1679,Purchase!D:D)=0,"",SUMIF(Purchase!C:C,Report!A1679,Purchase!D:D))</f>
        <v/>
      </c>
      <c r="C1679" s="7" t="str">
        <f>IF(SUMIF(Used!C:C,Report!A1679,Used!D:D)=0,"",SUMIF(Used!C:C,Report!A1679,Used!D:D))</f>
        <v/>
      </c>
      <c r="D1679" s="7" t="str">
        <f t="shared" si="54"/>
        <v/>
      </c>
      <c r="E1679" s="9" t="str">
        <f>IFERROR((SUMIF(Purchase!C:C,Report!A1679,Purchase!F:F)/B1679),"")</f>
        <v/>
      </c>
      <c r="F1679" s="12" t="str">
        <f t="shared" si="53"/>
        <v/>
      </c>
    </row>
    <row r="1680" spans="1:6" x14ac:dyDescent="0.25">
      <c r="A1680" s="6" t="str">
        <f t="array" ref="A1680">IFERROR(INDEX(Purchase!$C$2:$C$5002, MATCH(0, COUNTIF($A$1:A1679,Purchase!$C$2:$C$5002 ), 0)),"")</f>
        <v/>
      </c>
      <c r="B1680" s="7" t="str">
        <f>IF(SUMIF(Purchase!C:C,Report!A1680,Purchase!D:D)=0,"",SUMIF(Purchase!C:C,Report!A1680,Purchase!D:D))</f>
        <v/>
      </c>
      <c r="C1680" s="7" t="str">
        <f>IF(SUMIF(Used!C:C,Report!A1680,Used!D:D)=0,"",SUMIF(Used!C:C,Report!A1680,Used!D:D))</f>
        <v/>
      </c>
      <c r="D1680" s="7" t="str">
        <f t="shared" si="54"/>
        <v/>
      </c>
      <c r="E1680" s="9" t="str">
        <f>IFERROR((SUMIF(Purchase!C:C,Report!A1680,Purchase!F:F)/B1680),"")</f>
        <v/>
      </c>
      <c r="F1680" s="12" t="str">
        <f t="shared" si="53"/>
        <v/>
      </c>
    </row>
    <row r="1681" spans="1:6" x14ac:dyDescent="0.25">
      <c r="A1681" s="6" t="str">
        <f t="array" ref="A1681">IFERROR(INDEX(Purchase!$C$2:$C$5002, MATCH(0, COUNTIF($A$1:A1680,Purchase!$C$2:$C$5002 ), 0)),"")</f>
        <v/>
      </c>
      <c r="B1681" s="7" t="str">
        <f>IF(SUMIF(Purchase!C:C,Report!A1681,Purchase!D:D)=0,"",SUMIF(Purchase!C:C,Report!A1681,Purchase!D:D))</f>
        <v/>
      </c>
      <c r="C1681" s="7" t="str">
        <f>IF(SUMIF(Used!C:C,Report!A1681,Used!D:D)=0,"",SUMIF(Used!C:C,Report!A1681,Used!D:D))</f>
        <v/>
      </c>
      <c r="D1681" s="7" t="str">
        <f t="shared" si="54"/>
        <v/>
      </c>
      <c r="E1681" s="9" t="str">
        <f>IFERROR((SUMIF(Purchase!C:C,Report!A1681,Purchase!F:F)/B1681),"")</f>
        <v/>
      </c>
      <c r="F1681" s="12" t="str">
        <f t="shared" si="53"/>
        <v/>
      </c>
    </row>
    <row r="1682" spans="1:6" x14ac:dyDescent="0.25">
      <c r="A1682" s="6" t="str">
        <f t="array" ref="A1682">IFERROR(INDEX(Purchase!$C$2:$C$5002, MATCH(0, COUNTIF($A$1:A1681,Purchase!$C$2:$C$5002 ), 0)),"")</f>
        <v/>
      </c>
      <c r="B1682" s="7" t="str">
        <f>IF(SUMIF(Purchase!C:C,Report!A1682,Purchase!D:D)=0,"",SUMIF(Purchase!C:C,Report!A1682,Purchase!D:D))</f>
        <v/>
      </c>
      <c r="C1682" s="7" t="str">
        <f>IF(SUMIF(Used!C:C,Report!A1682,Used!D:D)=0,"",SUMIF(Used!C:C,Report!A1682,Used!D:D))</f>
        <v/>
      </c>
      <c r="D1682" s="7" t="str">
        <f t="shared" si="54"/>
        <v/>
      </c>
      <c r="E1682" s="9" t="str">
        <f>IFERROR((SUMIF(Purchase!C:C,Report!A1682,Purchase!F:F)/B1682),"")</f>
        <v/>
      </c>
      <c r="F1682" s="12" t="str">
        <f t="shared" si="53"/>
        <v/>
      </c>
    </row>
    <row r="1683" spans="1:6" x14ac:dyDescent="0.25">
      <c r="A1683" s="6" t="str">
        <f t="array" ref="A1683">IFERROR(INDEX(Purchase!$C$2:$C$5002, MATCH(0, COUNTIF($A$1:A1682,Purchase!$C$2:$C$5002 ), 0)),"")</f>
        <v/>
      </c>
      <c r="B1683" s="7" t="str">
        <f>IF(SUMIF(Purchase!C:C,Report!A1683,Purchase!D:D)=0,"",SUMIF(Purchase!C:C,Report!A1683,Purchase!D:D))</f>
        <v/>
      </c>
      <c r="C1683" s="7" t="str">
        <f>IF(SUMIF(Used!C:C,Report!A1683,Used!D:D)=0,"",SUMIF(Used!C:C,Report!A1683,Used!D:D))</f>
        <v/>
      </c>
      <c r="D1683" s="7" t="str">
        <f t="shared" si="54"/>
        <v/>
      </c>
      <c r="E1683" s="9" t="str">
        <f>IFERROR((SUMIF(Purchase!C:C,Report!A1683,Purchase!F:F)/B1683),"")</f>
        <v/>
      </c>
      <c r="F1683" s="12" t="str">
        <f t="shared" si="53"/>
        <v/>
      </c>
    </row>
    <row r="1684" spans="1:6" x14ac:dyDescent="0.25">
      <c r="A1684" s="6" t="str">
        <f t="array" ref="A1684">IFERROR(INDEX(Purchase!$C$2:$C$5002, MATCH(0, COUNTIF($A$1:A1683,Purchase!$C$2:$C$5002 ), 0)),"")</f>
        <v/>
      </c>
      <c r="B1684" s="7" t="str">
        <f>IF(SUMIF(Purchase!C:C,Report!A1684,Purchase!D:D)=0,"",SUMIF(Purchase!C:C,Report!A1684,Purchase!D:D))</f>
        <v/>
      </c>
      <c r="C1684" s="7" t="str">
        <f>IF(SUMIF(Used!C:C,Report!A1684,Used!D:D)=0,"",SUMIF(Used!C:C,Report!A1684,Used!D:D))</f>
        <v/>
      </c>
      <c r="D1684" s="7" t="str">
        <f t="shared" si="54"/>
        <v/>
      </c>
      <c r="E1684" s="9" t="str">
        <f>IFERROR((SUMIF(Purchase!C:C,Report!A1684,Purchase!F:F)/B1684),"")</f>
        <v/>
      </c>
      <c r="F1684" s="12" t="str">
        <f t="shared" si="53"/>
        <v/>
      </c>
    </row>
    <row r="1685" spans="1:6" x14ac:dyDescent="0.25">
      <c r="A1685" s="6" t="str">
        <f t="array" ref="A1685">IFERROR(INDEX(Purchase!$C$2:$C$5002, MATCH(0, COUNTIF($A$1:A1684,Purchase!$C$2:$C$5002 ), 0)),"")</f>
        <v/>
      </c>
      <c r="B1685" s="7" t="str">
        <f>IF(SUMIF(Purchase!C:C,Report!A1685,Purchase!D:D)=0,"",SUMIF(Purchase!C:C,Report!A1685,Purchase!D:D))</f>
        <v/>
      </c>
      <c r="C1685" s="7" t="str">
        <f>IF(SUMIF(Used!C:C,Report!A1685,Used!D:D)=0,"",SUMIF(Used!C:C,Report!A1685,Used!D:D))</f>
        <v/>
      </c>
      <c r="D1685" s="7" t="str">
        <f t="shared" si="54"/>
        <v/>
      </c>
      <c r="E1685" s="9" t="str">
        <f>IFERROR((SUMIF(Purchase!C:C,Report!A1685,Purchase!F:F)/B1685),"")</f>
        <v/>
      </c>
      <c r="F1685" s="12" t="str">
        <f t="shared" si="53"/>
        <v/>
      </c>
    </row>
    <row r="1686" spans="1:6" x14ac:dyDescent="0.25">
      <c r="A1686" s="6" t="str">
        <f t="array" ref="A1686">IFERROR(INDEX(Purchase!$C$2:$C$5002, MATCH(0, COUNTIF($A$1:A1685,Purchase!$C$2:$C$5002 ), 0)),"")</f>
        <v/>
      </c>
      <c r="B1686" s="7" t="str">
        <f>IF(SUMIF(Purchase!C:C,Report!A1686,Purchase!D:D)=0,"",SUMIF(Purchase!C:C,Report!A1686,Purchase!D:D))</f>
        <v/>
      </c>
      <c r="C1686" s="7" t="str">
        <f>IF(SUMIF(Used!C:C,Report!A1686,Used!D:D)=0,"",SUMIF(Used!C:C,Report!A1686,Used!D:D))</f>
        <v/>
      </c>
      <c r="D1686" s="7" t="str">
        <f t="shared" si="54"/>
        <v/>
      </c>
      <c r="E1686" s="9" t="str">
        <f>IFERROR((SUMIF(Purchase!C:C,Report!A1686,Purchase!F:F)/B1686),"")</f>
        <v/>
      </c>
      <c r="F1686" s="12" t="str">
        <f t="shared" si="53"/>
        <v/>
      </c>
    </row>
    <row r="1687" spans="1:6" x14ac:dyDescent="0.25">
      <c r="A1687" s="6" t="str">
        <f t="array" ref="A1687">IFERROR(INDEX(Purchase!$C$2:$C$5002, MATCH(0, COUNTIF($A$1:A1686,Purchase!$C$2:$C$5002 ), 0)),"")</f>
        <v/>
      </c>
      <c r="B1687" s="7" t="str">
        <f>IF(SUMIF(Purchase!C:C,Report!A1687,Purchase!D:D)=0,"",SUMIF(Purchase!C:C,Report!A1687,Purchase!D:D))</f>
        <v/>
      </c>
      <c r="C1687" s="7" t="str">
        <f>IF(SUMIF(Used!C:C,Report!A1687,Used!D:D)=0,"",SUMIF(Used!C:C,Report!A1687,Used!D:D))</f>
        <v/>
      </c>
      <c r="D1687" s="7" t="str">
        <f t="shared" si="54"/>
        <v/>
      </c>
      <c r="E1687" s="9" t="str">
        <f>IFERROR((SUMIF(Purchase!C:C,Report!A1687,Purchase!F:F)/B1687),"")</f>
        <v/>
      </c>
      <c r="F1687" s="12" t="str">
        <f t="shared" si="53"/>
        <v/>
      </c>
    </row>
    <row r="1688" spans="1:6" x14ac:dyDescent="0.25">
      <c r="A1688" s="6" t="str">
        <f t="array" ref="A1688">IFERROR(INDEX(Purchase!$C$2:$C$5002, MATCH(0, COUNTIF($A$1:A1687,Purchase!$C$2:$C$5002 ), 0)),"")</f>
        <v/>
      </c>
      <c r="B1688" s="7" t="str">
        <f>IF(SUMIF(Purchase!C:C,Report!A1688,Purchase!D:D)=0,"",SUMIF(Purchase!C:C,Report!A1688,Purchase!D:D))</f>
        <v/>
      </c>
      <c r="C1688" s="7" t="str">
        <f>IF(SUMIF(Used!C:C,Report!A1688,Used!D:D)=0,"",SUMIF(Used!C:C,Report!A1688,Used!D:D))</f>
        <v/>
      </c>
      <c r="D1688" s="7" t="str">
        <f t="shared" si="54"/>
        <v/>
      </c>
      <c r="E1688" s="9" t="str">
        <f>IFERROR((SUMIF(Purchase!C:C,Report!A1688,Purchase!F:F)/B1688),"")</f>
        <v/>
      </c>
      <c r="F1688" s="12" t="str">
        <f t="shared" si="53"/>
        <v/>
      </c>
    </row>
    <row r="1689" spans="1:6" x14ac:dyDescent="0.25">
      <c r="A1689" s="6" t="str">
        <f t="array" ref="A1689">IFERROR(INDEX(Purchase!$C$2:$C$5002, MATCH(0, COUNTIF($A$1:A1688,Purchase!$C$2:$C$5002 ), 0)),"")</f>
        <v/>
      </c>
      <c r="B1689" s="7" t="str">
        <f>IF(SUMIF(Purchase!C:C,Report!A1689,Purchase!D:D)=0,"",SUMIF(Purchase!C:C,Report!A1689,Purchase!D:D))</f>
        <v/>
      </c>
      <c r="C1689" s="7" t="str">
        <f>IF(SUMIF(Used!C:C,Report!A1689,Used!D:D)=0,"",SUMIF(Used!C:C,Report!A1689,Used!D:D))</f>
        <v/>
      </c>
      <c r="D1689" s="7" t="str">
        <f t="shared" si="54"/>
        <v/>
      </c>
      <c r="E1689" s="9" t="str">
        <f>IFERROR((SUMIF(Purchase!C:C,Report!A1689,Purchase!F:F)/B1689),"")</f>
        <v/>
      </c>
      <c r="F1689" s="12" t="str">
        <f t="shared" si="53"/>
        <v/>
      </c>
    </row>
    <row r="1690" spans="1:6" x14ac:dyDescent="0.25">
      <c r="A1690" s="6" t="str">
        <f t="array" ref="A1690">IFERROR(INDEX(Purchase!$C$2:$C$5002, MATCH(0, COUNTIF($A$1:A1689,Purchase!$C$2:$C$5002 ), 0)),"")</f>
        <v/>
      </c>
      <c r="B1690" s="7" t="str">
        <f>IF(SUMIF(Purchase!C:C,Report!A1690,Purchase!D:D)=0,"",SUMIF(Purchase!C:C,Report!A1690,Purchase!D:D))</f>
        <v/>
      </c>
      <c r="C1690" s="7" t="str">
        <f>IF(SUMIF(Used!C:C,Report!A1690,Used!D:D)=0,"",SUMIF(Used!C:C,Report!A1690,Used!D:D))</f>
        <v/>
      </c>
      <c r="D1690" s="7" t="str">
        <f t="shared" si="54"/>
        <v/>
      </c>
      <c r="E1690" s="9" t="str">
        <f>IFERROR((SUMIF(Purchase!C:C,Report!A1690,Purchase!F:F)/B1690),"")</f>
        <v/>
      </c>
      <c r="F1690" s="12" t="str">
        <f t="shared" si="53"/>
        <v/>
      </c>
    </row>
    <row r="1691" spans="1:6" x14ac:dyDescent="0.25">
      <c r="A1691" s="6" t="str">
        <f t="array" ref="A1691">IFERROR(INDEX(Purchase!$C$2:$C$5002, MATCH(0, COUNTIF($A$1:A1690,Purchase!$C$2:$C$5002 ), 0)),"")</f>
        <v/>
      </c>
      <c r="B1691" s="7" t="str">
        <f>IF(SUMIF(Purchase!C:C,Report!A1691,Purchase!D:D)=0,"",SUMIF(Purchase!C:C,Report!A1691,Purchase!D:D))</f>
        <v/>
      </c>
      <c r="C1691" s="7" t="str">
        <f>IF(SUMIF(Used!C:C,Report!A1691,Used!D:D)=0,"",SUMIF(Used!C:C,Report!A1691,Used!D:D))</f>
        <v/>
      </c>
      <c r="D1691" s="7" t="str">
        <f t="shared" si="54"/>
        <v/>
      </c>
      <c r="E1691" s="9" t="str">
        <f>IFERROR((SUMIF(Purchase!C:C,Report!A1691,Purchase!F:F)/B1691),"")</f>
        <v/>
      </c>
      <c r="F1691" s="12" t="str">
        <f t="shared" si="53"/>
        <v/>
      </c>
    </row>
    <row r="1692" spans="1:6" x14ac:dyDescent="0.25">
      <c r="A1692" s="6" t="str">
        <f t="array" ref="A1692">IFERROR(INDEX(Purchase!$C$2:$C$5002, MATCH(0, COUNTIF($A$1:A1691,Purchase!$C$2:$C$5002 ), 0)),"")</f>
        <v/>
      </c>
      <c r="B1692" s="7" t="str">
        <f>IF(SUMIF(Purchase!C:C,Report!A1692,Purchase!D:D)=0,"",SUMIF(Purchase!C:C,Report!A1692,Purchase!D:D))</f>
        <v/>
      </c>
      <c r="C1692" s="7" t="str">
        <f>IF(SUMIF(Used!C:C,Report!A1692,Used!D:D)=0,"",SUMIF(Used!C:C,Report!A1692,Used!D:D))</f>
        <v/>
      </c>
      <c r="D1692" s="7" t="str">
        <f t="shared" si="54"/>
        <v/>
      </c>
      <c r="E1692" s="9" t="str">
        <f>IFERROR((SUMIF(Purchase!C:C,Report!A1692,Purchase!F:F)/B1692),"")</f>
        <v/>
      </c>
      <c r="F1692" s="12" t="str">
        <f t="shared" si="53"/>
        <v/>
      </c>
    </row>
    <row r="1693" spans="1:6" x14ac:dyDescent="0.25">
      <c r="A1693" s="6" t="str">
        <f t="array" ref="A1693">IFERROR(INDEX(Purchase!$C$2:$C$5002, MATCH(0, COUNTIF($A$1:A1692,Purchase!$C$2:$C$5002 ), 0)),"")</f>
        <v/>
      </c>
      <c r="B1693" s="7" t="str">
        <f>IF(SUMIF(Purchase!C:C,Report!A1693,Purchase!D:D)=0,"",SUMIF(Purchase!C:C,Report!A1693,Purchase!D:D))</f>
        <v/>
      </c>
      <c r="C1693" s="7" t="str">
        <f>IF(SUMIF(Used!C:C,Report!A1693,Used!D:D)=0,"",SUMIF(Used!C:C,Report!A1693,Used!D:D))</f>
        <v/>
      </c>
      <c r="D1693" s="7" t="str">
        <f t="shared" si="54"/>
        <v/>
      </c>
      <c r="E1693" s="9" t="str">
        <f>IFERROR((SUMIF(Purchase!C:C,Report!A1693,Purchase!F:F)/B1693),"")</f>
        <v/>
      </c>
      <c r="F1693" s="12" t="str">
        <f t="shared" si="53"/>
        <v/>
      </c>
    </row>
    <row r="1694" spans="1:6" x14ac:dyDescent="0.25">
      <c r="A1694" s="6" t="str">
        <f t="array" ref="A1694">IFERROR(INDEX(Purchase!$C$2:$C$5002, MATCH(0, COUNTIF($A$1:A1693,Purchase!$C$2:$C$5002 ), 0)),"")</f>
        <v/>
      </c>
      <c r="B1694" s="7" t="str">
        <f>IF(SUMIF(Purchase!C:C,Report!A1694,Purchase!D:D)=0,"",SUMIF(Purchase!C:C,Report!A1694,Purchase!D:D))</f>
        <v/>
      </c>
      <c r="C1694" s="7" t="str">
        <f>IF(SUMIF(Used!C:C,Report!A1694,Used!D:D)=0,"",SUMIF(Used!C:C,Report!A1694,Used!D:D))</f>
        <v/>
      </c>
      <c r="D1694" s="7" t="str">
        <f t="shared" si="54"/>
        <v/>
      </c>
      <c r="E1694" s="9" t="str">
        <f>IFERROR((SUMIF(Purchase!C:C,Report!A1694,Purchase!F:F)/B1694),"")</f>
        <v/>
      </c>
      <c r="F1694" s="12" t="str">
        <f t="shared" si="53"/>
        <v/>
      </c>
    </row>
    <row r="1695" spans="1:6" x14ac:dyDescent="0.25">
      <c r="A1695" s="6" t="str">
        <f t="array" ref="A1695">IFERROR(INDEX(Purchase!$C$2:$C$5002, MATCH(0, COUNTIF($A$1:A1694,Purchase!$C$2:$C$5002 ), 0)),"")</f>
        <v/>
      </c>
      <c r="B1695" s="7" t="str">
        <f>IF(SUMIF(Purchase!C:C,Report!A1695,Purchase!D:D)=0,"",SUMIF(Purchase!C:C,Report!A1695,Purchase!D:D))</f>
        <v/>
      </c>
      <c r="C1695" s="7" t="str">
        <f>IF(SUMIF(Used!C:C,Report!A1695,Used!D:D)=0,"",SUMIF(Used!C:C,Report!A1695,Used!D:D))</f>
        <v/>
      </c>
      <c r="D1695" s="7" t="str">
        <f t="shared" si="54"/>
        <v/>
      </c>
      <c r="E1695" s="9" t="str">
        <f>IFERROR((SUMIF(Purchase!C:C,Report!A1695,Purchase!F:F)/B1695),"")</f>
        <v/>
      </c>
      <c r="F1695" s="12" t="str">
        <f t="shared" si="53"/>
        <v/>
      </c>
    </row>
    <row r="1696" spans="1:6" x14ac:dyDescent="0.25">
      <c r="A1696" s="6" t="str">
        <f t="array" ref="A1696">IFERROR(INDEX(Purchase!$C$2:$C$5002, MATCH(0, COUNTIF($A$1:A1695,Purchase!$C$2:$C$5002 ), 0)),"")</f>
        <v/>
      </c>
      <c r="B1696" s="7" t="str">
        <f>IF(SUMIF(Purchase!C:C,Report!A1696,Purchase!D:D)=0,"",SUMIF(Purchase!C:C,Report!A1696,Purchase!D:D))</f>
        <v/>
      </c>
      <c r="C1696" s="7" t="str">
        <f>IF(SUMIF(Used!C:C,Report!A1696,Used!D:D)=0,"",SUMIF(Used!C:C,Report!A1696,Used!D:D))</f>
        <v/>
      </c>
      <c r="D1696" s="7" t="str">
        <f t="shared" si="54"/>
        <v/>
      </c>
      <c r="E1696" s="9" t="str">
        <f>IFERROR((SUMIF(Purchase!C:C,Report!A1696,Purchase!F:F)/B1696),"")</f>
        <v/>
      </c>
      <c r="F1696" s="12" t="str">
        <f t="shared" si="53"/>
        <v/>
      </c>
    </row>
    <row r="1697" spans="1:6" x14ac:dyDescent="0.25">
      <c r="A1697" s="6" t="str">
        <f t="array" ref="A1697">IFERROR(INDEX(Purchase!$C$2:$C$5002, MATCH(0, COUNTIF($A$1:A1696,Purchase!$C$2:$C$5002 ), 0)),"")</f>
        <v/>
      </c>
      <c r="B1697" s="7" t="str">
        <f>IF(SUMIF(Purchase!C:C,Report!A1697,Purchase!D:D)=0,"",SUMIF(Purchase!C:C,Report!A1697,Purchase!D:D))</f>
        <v/>
      </c>
      <c r="C1697" s="7" t="str">
        <f>IF(SUMIF(Used!C:C,Report!A1697,Used!D:D)=0,"",SUMIF(Used!C:C,Report!A1697,Used!D:D))</f>
        <v/>
      </c>
      <c r="D1697" s="7" t="str">
        <f t="shared" si="54"/>
        <v/>
      </c>
      <c r="E1697" s="9" t="str">
        <f>IFERROR((SUMIF(Purchase!C:C,Report!A1697,Purchase!F:F)/B1697),"")</f>
        <v/>
      </c>
      <c r="F1697" s="12" t="str">
        <f t="shared" si="53"/>
        <v/>
      </c>
    </row>
    <row r="1698" spans="1:6" x14ac:dyDescent="0.25">
      <c r="A1698" s="6" t="str">
        <f t="array" ref="A1698">IFERROR(INDEX(Purchase!$C$2:$C$5002, MATCH(0, COUNTIF($A$1:A1697,Purchase!$C$2:$C$5002 ), 0)),"")</f>
        <v/>
      </c>
      <c r="B1698" s="7" t="str">
        <f>IF(SUMIF(Purchase!C:C,Report!A1698,Purchase!D:D)=0,"",SUMIF(Purchase!C:C,Report!A1698,Purchase!D:D))</f>
        <v/>
      </c>
      <c r="C1698" s="7" t="str">
        <f>IF(SUMIF(Used!C:C,Report!A1698,Used!D:D)=0,"",SUMIF(Used!C:C,Report!A1698,Used!D:D))</f>
        <v/>
      </c>
      <c r="D1698" s="7" t="str">
        <f t="shared" si="54"/>
        <v/>
      </c>
      <c r="E1698" s="9" t="str">
        <f>IFERROR((SUMIF(Purchase!C:C,Report!A1698,Purchase!F:F)/B1698),"")</f>
        <v/>
      </c>
      <c r="F1698" s="12" t="str">
        <f t="shared" si="53"/>
        <v/>
      </c>
    </row>
    <row r="1699" spans="1:6" x14ac:dyDescent="0.25">
      <c r="A1699" s="6" t="str">
        <f t="array" ref="A1699">IFERROR(INDEX(Purchase!$C$2:$C$5002, MATCH(0, COUNTIF($A$1:A1698,Purchase!$C$2:$C$5002 ), 0)),"")</f>
        <v/>
      </c>
      <c r="B1699" s="7" t="str">
        <f>IF(SUMIF(Purchase!C:C,Report!A1699,Purchase!D:D)=0,"",SUMIF(Purchase!C:C,Report!A1699,Purchase!D:D))</f>
        <v/>
      </c>
      <c r="C1699" s="7" t="str">
        <f>IF(SUMIF(Used!C:C,Report!A1699,Used!D:D)=0,"",SUMIF(Used!C:C,Report!A1699,Used!D:D))</f>
        <v/>
      </c>
      <c r="D1699" s="7" t="str">
        <f t="shared" si="54"/>
        <v/>
      </c>
      <c r="E1699" s="9" t="str">
        <f>IFERROR((SUMIF(Purchase!C:C,Report!A1699,Purchase!F:F)/B1699),"")</f>
        <v/>
      </c>
      <c r="F1699" s="12" t="str">
        <f t="shared" si="53"/>
        <v/>
      </c>
    </row>
    <row r="1700" spans="1:6" x14ac:dyDescent="0.25">
      <c r="A1700" s="6" t="str">
        <f t="array" ref="A1700">IFERROR(INDEX(Purchase!$C$2:$C$5002, MATCH(0, COUNTIF($A$1:A1699,Purchase!$C$2:$C$5002 ), 0)),"")</f>
        <v/>
      </c>
      <c r="B1700" s="7" t="str">
        <f>IF(SUMIF(Purchase!C:C,Report!A1700,Purchase!D:D)=0,"",SUMIF(Purchase!C:C,Report!A1700,Purchase!D:D))</f>
        <v/>
      </c>
      <c r="C1700" s="7" t="str">
        <f>IF(SUMIF(Used!C:C,Report!A1700,Used!D:D)=0,"",SUMIF(Used!C:C,Report!A1700,Used!D:D))</f>
        <v/>
      </c>
      <c r="D1700" s="7" t="str">
        <f t="shared" si="54"/>
        <v/>
      </c>
      <c r="E1700" s="9" t="str">
        <f>IFERROR((SUMIF(Purchase!C:C,Report!A1700,Purchase!F:F)/B1700),"")</f>
        <v/>
      </c>
      <c r="F1700" s="12" t="str">
        <f t="shared" si="53"/>
        <v/>
      </c>
    </row>
    <row r="1701" spans="1:6" x14ac:dyDescent="0.25">
      <c r="A1701" s="6" t="str">
        <f t="array" ref="A1701">IFERROR(INDEX(Purchase!$C$2:$C$5002, MATCH(0, COUNTIF($A$1:A1700,Purchase!$C$2:$C$5002 ), 0)),"")</f>
        <v/>
      </c>
      <c r="B1701" s="7" t="str">
        <f>IF(SUMIF(Purchase!C:C,Report!A1701,Purchase!D:D)=0,"",SUMIF(Purchase!C:C,Report!A1701,Purchase!D:D))</f>
        <v/>
      </c>
      <c r="C1701" s="7" t="str">
        <f>IF(SUMIF(Used!C:C,Report!A1701,Used!D:D)=0,"",SUMIF(Used!C:C,Report!A1701,Used!D:D))</f>
        <v/>
      </c>
      <c r="D1701" s="7" t="str">
        <f t="shared" si="54"/>
        <v/>
      </c>
      <c r="E1701" s="9" t="str">
        <f>IFERROR((SUMIF(Purchase!C:C,Report!A1701,Purchase!F:F)/B1701),"")</f>
        <v/>
      </c>
      <c r="F1701" s="12" t="str">
        <f t="shared" si="53"/>
        <v/>
      </c>
    </row>
    <row r="1702" spans="1:6" x14ac:dyDescent="0.25">
      <c r="A1702" s="6" t="str">
        <f t="array" ref="A1702">IFERROR(INDEX(Purchase!$C$2:$C$5002, MATCH(0, COUNTIF($A$1:A1701,Purchase!$C$2:$C$5002 ), 0)),"")</f>
        <v/>
      </c>
      <c r="B1702" s="7" t="str">
        <f>IF(SUMIF(Purchase!C:C,Report!A1702,Purchase!D:D)=0,"",SUMIF(Purchase!C:C,Report!A1702,Purchase!D:D))</f>
        <v/>
      </c>
      <c r="C1702" s="7" t="str">
        <f>IF(SUMIF(Used!C:C,Report!A1702,Used!D:D)=0,"",SUMIF(Used!C:C,Report!A1702,Used!D:D))</f>
        <v/>
      </c>
      <c r="D1702" s="7" t="str">
        <f t="shared" si="54"/>
        <v/>
      </c>
      <c r="E1702" s="9" t="str">
        <f>IFERROR((SUMIF(Purchase!C:C,Report!A1702,Purchase!F:F)/B1702),"")</f>
        <v/>
      </c>
      <c r="F1702" s="12" t="str">
        <f t="shared" si="53"/>
        <v/>
      </c>
    </row>
    <row r="1703" spans="1:6" x14ac:dyDescent="0.25">
      <c r="A1703" s="6" t="str">
        <f t="array" ref="A1703">IFERROR(INDEX(Purchase!$C$2:$C$5002, MATCH(0, COUNTIF($A$1:A1702,Purchase!$C$2:$C$5002 ), 0)),"")</f>
        <v/>
      </c>
      <c r="B1703" s="7" t="str">
        <f>IF(SUMIF(Purchase!C:C,Report!A1703,Purchase!D:D)=0,"",SUMIF(Purchase!C:C,Report!A1703,Purchase!D:D))</f>
        <v/>
      </c>
      <c r="C1703" s="7" t="str">
        <f>IF(SUMIF(Used!C:C,Report!A1703,Used!D:D)=0,"",SUMIF(Used!C:C,Report!A1703,Used!D:D))</f>
        <v/>
      </c>
      <c r="D1703" s="7" t="str">
        <f t="shared" si="54"/>
        <v/>
      </c>
      <c r="E1703" s="9" t="str">
        <f>IFERROR((SUMIF(Purchase!C:C,Report!A1703,Purchase!F:F)/B1703),"")</f>
        <v/>
      </c>
      <c r="F1703" s="12" t="str">
        <f t="shared" si="53"/>
        <v/>
      </c>
    </row>
    <row r="1704" spans="1:6" x14ac:dyDescent="0.25">
      <c r="A1704" s="6" t="str">
        <f t="array" ref="A1704">IFERROR(INDEX(Purchase!$C$2:$C$5002, MATCH(0, COUNTIF($A$1:A1703,Purchase!$C$2:$C$5002 ), 0)),"")</f>
        <v/>
      </c>
      <c r="B1704" s="7" t="str">
        <f>IF(SUMIF(Purchase!C:C,Report!A1704,Purchase!D:D)=0,"",SUMIF(Purchase!C:C,Report!A1704,Purchase!D:D))</f>
        <v/>
      </c>
      <c r="C1704" s="7" t="str">
        <f>IF(SUMIF(Used!C:C,Report!A1704,Used!D:D)=0,"",SUMIF(Used!C:C,Report!A1704,Used!D:D))</f>
        <v/>
      </c>
      <c r="D1704" s="7" t="str">
        <f t="shared" si="54"/>
        <v/>
      </c>
      <c r="E1704" s="9" t="str">
        <f>IFERROR((SUMIF(Purchase!C:C,Report!A1704,Purchase!F:F)/B1704),"")</f>
        <v/>
      </c>
      <c r="F1704" s="12" t="str">
        <f t="shared" si="53"/>
        <v/>
      </c>
    </row>
    <row r="1705" spans="1:6" x14ac:dyDescent="0.25">
      <c r="A1705" s="6" t="str">
        <f t="array" ref="A1705">IFERROR(INDEX(Purchase!$C$2:$C$5002, MATCH(0, COUNTIF($A$1:A1704,Purchase!$C$2:$C$5002 ), 0)),"")</f>
        <v/>
      </c>
      <c r="B1705" s="7" t="str">
        <f>IF(SUMIF(Purchase!C:C,Report!A1705,Purchase!D:D)=0,"",SUMIF(Purchase!C:C,Report!A1705,Purchase!D:D))</f>
        <v/>
      </c>
      <c r="C1705" s="7" t="str">
        <f>IF(SUMIF(Used!C:C,Report!A1705,Used!D:D)=0,"",SUMIF(Used!C:C,Report!A1705,Used!D:D))</f>
        <v/>
      </c>
      <c r="D1705" s="7" t="str">
        <f t="shared" si="54"/>
        <v/>
      </c>
      <c r="E1705" s="9" t="str">
        <f>IFERROR((SUMIF(Purchase!C:C,Report!A1705,Purchase!F:F)/B1705),"")</f>
        <v/>
      </c>
      <c r="F1705" s="12" t="str">
        <f t="shared" si="53"/>
        <v/>
      </c>
    </row>
    <row r="1706" spans="1:6" x14ac:dyDescent="0.25">
      <c r="A1706" s="6" t="str">
        <f t="array" ref="A1706">IFERROR(INDEX(Purchase!$C$2:$C$5002, MATCH(0, COUNTIF($A$1:A1705,Purchase!$C$2:$C$5002 ), 0)),"")</f>
        <v/>
      </c>
      <c r="B1706" s="7" t="str">
        <f>IF(SUMIF(Purchase!C:C,Report!A1706,Purchase!D:D)=0,"",SUMIF(Purchase!C:C,Report!A1706,Purchase!D:D))</f>
        <v/>
      </c>
      <c r="C1706" s="7" t="str">
        <f>IF(SUMIF(Used!C:C,Report!A1706,Used!D:D)=0,"",SUMIF(Used!C:C,Report!A1706,Used!D:D))</f>
        <v/>
      </c>
      <c r="D1706" s="7" t="str">
        <f t="shared" si="54"/>
        <v/>
      </c>
      <c r="E1706" s="9" t="str">
        <f>IFERROR((SUMIF(Purchase!C:C,Report!A1706,Purchase!F:F)/B1706),"")</f>
        <v/>
      </c>
      <c r="F1706" s="12" t="str">
        <f t="shared" si="53"/>
        <v/>
      </c>
    </row>
    <row r="1707" spans="1:6" x14ac:dyDescent="0.25">
      <c r="A1707" s="6" t="str">
        <f t="array" ref="A1707">IFERROR(INDEX(Purchase!$C$2:$C$5002, MATCH(0, COUNTIF($A$1:A1706,Purchase!$C$2:$C$5002 ), 0)),"")</f>
        <v/>
      </c>
      <c r="B1707" s="7" t="str">
        <f>IF(SUMIF(Purchase!C:C,Report!A1707,Purchase!D:D)=0,"",SUMIF(Purchase!C:C,Report!A1707,Purchase!D:D))</f>
        <v/>
      </c>
      <c r="C1707" s="7" t="str">
        <f>IF(SUMIF(Used!C:C,Report!A1707,Used!D:D)=0,"",SUMIF(Used!C:C,Report!A1707,Used!D:D))</f>
        <v/>
      </c>
      <c r="D1707" s="7" t="str">
        <f t="shared" si="54"/>
        <v/>
      </c>
      <c r="E1707" s="9" t="str">
        <f>IFERROR((SUMIF(Purchase!C:C,Report!A1707,Purchase!F:F)/B1707),"")</f>
        <v/>
      </c>
      <c r="F1707" s="12" t="str">
        <f t="shared" si="53"/>
        <v/>
      </c>
    </row>
    <row r="1708" spans="1:6" x14ac:dyDescent="0.25">
      <c r="A1708" s="6" t="str">
        <f t="array" ref="A1708">IFERROR(INDEX(Purchase!$C$2:$C$5002, MATCH(0, COUNTIF($A$1:A1707,Purchase!$C$2:$C$5002 ), 0)),"")</f>
        <v/>
      </c>
      <c r="B1708" s="7" t="str">
        <f>IF(SUMIF(Purchase!C:C,Report!A1708,Purchase!D:D)=0,"",SUMIF(Purchase!C:C,Report!A1708,Purchase!D:D))</f>
        <v/>
      </c>
      <c r="C1708" s="7" t="str">
        <f>IF(SUMIF(Used!C:C,Report!A1708,Used!D:D)=0,"",SUMIF(Used!C:C,Report!A1708,Used!D:D))</f>
        <v/>
      </c>
      <c r="D1708" s="7" t="str">
        <f t="shared" si="54"/>
        <v/>
      </c>
      <c r="E1708" s="9" t="str">
        <f>IFERROR((SUMIF(Purchase!C:C,Report!A1708,Purchase!F:F)/B1708),"")</f>
        <v/>
      </c>
      <c r="F1708" s="12" t="str">
        <f t="shared" si="53"/>
        <v/>
      </c>
    </row>
    <row r="1709" spans="1:6" x14ac:dyDescent="0.25">
      <c r="A1709" s="6" t="str">
        <f t="array" ref="A1709">IFERROR(INDEX(Purchase!$C$2:$C$5002, MATCH(0, COUNTIF($A$1:A1708,Purchase!$C$2:$C$5002 ), 0)),"")</f>
        <v/>
      </c>
      <c r="B1709" s="7" t="str">
        <f>IF(SUMIF(Purchase!C:C,Report!A1709,Purchase!D:D)=0,"",SUMIF(Purchase!C:C,Report!A1709,Purchase!D:D))</f>
        <v/>
      </c>
      <c r="C1709" s="7" t="str">
        <f>IF(SUMIF(Used!C:C,Report!A1709,Used!D:D)=0,"",SUMIF(Used!C:C,Report!A1709,Used!D:D))</f>
        <v/>
      </c>
      <c r="D1709" s="7" t="str">
        <f t="shared" si="54"/>
        <v/>
      </c>
      <c r="E1709" s="9" t="str">
        <f>IFERROR((SUMIF(Purchase!C:C,Report!A1709,Purchase!F:F)/B1709),"")</f>
        <v/>
      </c>
      <c r="F1709" s="12" t="str">
        <f t="shared" si="53"/>
        <v/>
      </c>
    </row>
    <row r="1710" spans="1:6" x14ac:dyDescent="0.25">
      <c r="A1710" s="6" t="str">
        <f t="array" ref="A1710">IFERROR(INDEX(Purchase!$C$2:$C$5002, MATCH(0, COUNTIF($A$1:A1709,Purchase!$C$2:$C$5002 ), 0)),"")</f>
        <v/>
      </c>
      <c r="B1710" s="7" t="str">
        <f>IF(SUMIF(Purchase!C:C,Report!A1710,Purchase!D:D)=0,"",SUMIF(Purchase!C:C,Report!A1710,Purchase!D:D))</f>
        <v/>
      </c>
      <c r="C1710" s="7" t="str">
        <f>IF(SUMIF(Used!C:C,Report!A1710,Used!D:D)=0,"",SUMIF(Used!C:C,Report!A1710,Used!D:D))</f>
        <v/>
      </c>
      <c r="D1710" s="7" t="str">
        <f t="shared" si="54"/>
        <v/>
      </c>
      <c r="E1710" s="9" t="str">
        <f>IFERROR((SUMIF(Purchase!C:C,Report!A1710,Purchase!F:F)/B1710),"")</f>
        <v/>
      </c>
      <c r="F1710" s="12" t="str">
        <f t="shared" si="53"/>
        <v/>
      </c>
    </row>
    <row r="1711" spans="1:6" x14ac:dyDescent="0.25">
      <c r="A1711" s="6" t="str">
        <f t="array" ref="A1711">IFERROR(INDEX(Purchase!$C$2:$C$5002, MATCH(0, COUNTIF($A$1:A1710,Purchase!$C$2:$C$5002 ), 0)),"")</f>
        <v/>
      </c>
      <c r="B1711" s="7" t="str">
        <f>IF(SUMIF(Purchase!C:C,Report!A1711,Purchase!D:D)=0,"",SUMIF(Purchase!C:C,Report!A1711,Purchase!D:D))</f>
        <v/>
      </c>
      <c r="C1711" s="7" t="str">
        <f>IF(SUMIF(Used!C:C,Report!A1711,Used!D:D)=0,"",SUMIF(Used!C:C,Report!A1711,Used!D:D))</f>
        <v/>
      </c>
      <c r="D1711" s="7" t="str">
        <f t="shared" si="54"/>
        <v/>
      </c>
      <c r="E1711" s="9" t="str">
        <f>IFERROR((SUMIF(Purchase!C:C,Report!A1711,Purchase!F:F)/B1711),"")</f>
        <v/>
      </c>
      <c r="F1711" s="12" t="str">
        <f t="shared" si="53"/>
        <v/>
      </c>
    </row>
    <row r="1712" spans="1:6" x14ac:dyDescent="0.25">
      <c r="A1712" s="6" t="str">
        <f t="array" ref="A1712">IFERROR(INDEX(Purchase!$C$2:$C$5002, MATCH(0, COUNTIF($A$1:A1711,Purchase!$C$2:$C$5002 ), 0)),"")</f>
        <v/>
      </c>
      <c r="B1712" s="7" t="str">
        <f>IF(SUMIF(Purchase!C:C,Report!A1712,Purchase!D:D)=0,"",SUMIF(Purchase!C:C,Report!A1712,Purchase!D:D))</f>
        <v/>
      </c>
      <c r="C1712" s="7" t="str">
        <f>IF(SUMIF(Used!C:C,Report!A1712,Used!D:D)=0,"",SUMIF(Used!C:C,Report!A1712,Used!D:D))</f>
        <v/>
      </c>
      <c r="D1712" s="7" t="str">
        <f t="shared" si="54"/>
        <v/>
      </c>
      <c r="E1712" s="9" t="str">
        <f>IFERROR((SUMIF(Purchase!C:C,Report!A1712,Purchase!F:F)/B1712),"")</f>
        <v/>
      </c>
      <c r="F1712" s="12" t="str">
        <f t="shared" si="53"/>
        <v/>
      </c>
    </row>
    <row r="1713" spans="1:6" x14ac:dyDescent="0.25">
      <c r="A1713" s="6" t="str">
        <f t="array" ref="A1713">IFERROR(INDEX(Purchase!$C$2:$C$5002, MATCH(0, COUNTIF($A$1:A1712,Purchase!$C$2:$C$5002 ), 0)),"")</f>
        <v/>
      </c>
      <c r="B1713" s="7" t="str">
        <f>IF(SUMIF(Purchase!C:C,Report!A1713,Purchase!D:D)=0,"",SUMIF(Purchase!C:C,Report!A1713,Purchase!D:D))</f>
        <v/>
      </c>
      <c r="C1713" s="7" t="str">
        <f>IF(SUMIF(Used!C:C,Report!A1713,Used!D:D)=0,"",SUMIF(Used!C:C,Report!A1713,Used!D:D))</f>
        <v/>
      </c>
      <c r="D1713" s="7" t="str">
        <f t="shared" si="54"/>
        <v/>
      </c>
      <c r="E1713" s="9" t="str">
        <f>IFERROR((SUMIF(Purchase!C:C,Report!A1713,Purchase!F:F)/B1713),"")</f>
        <v/>
      </c>
      <c r="F1713" s="12" t="str">
        <f t="shared" si="53"/>
        <v/>
      </c>
    </row>
    <row r="1714" spans="1:6" x14ac:dyDescent="0.25">
      <c r="A1714" s="6" t="str">
        <f t="array" ref="A1714">IFERROR(INDEX(Purchase!$C$2:$C$5002, MATCH(0, COUNTIF($A$1:A1713,Purchase!$C$2:$C$5002 ), 0)),"")</f>
        <v/>
      </c>
      <c r="B1714" s="7" t="str">
        <f>IF(SUMIF(Purchase!C:C,Report!A1714,Purchase!D:D)=0,"",SUMIF(Purchase!C:C,Report!A1714,Purchase!D:D))</f>
        <v/>
      </c>
      <c r="C1714" s="7" t="str">
        <f>IF(SUMIF(Used!C:C,Report!A1714,Used!D:D)=0,"",SUMIF(Used!C:C,Report!A1714,Used!D:D))</f>
        <v/>
      </c>
      <c r="D1714" s="7" t="str">
        <f t="shared" si="54"/>
        <v/>
      </c>
      <c r="E1714" s="9" t="str">
        <f>IFERROR((SUMIF(Purchase!C:C,Report!A1714,Purchase!F:F)/B1714),"")</f>
        <v/>
      </c>
      <c r="F1714" s="12" t="str">
        <f t="shared" si="53"/>
        <v/>
      </c>
    </row>
    <row r="1715" spans="1:6" x14ac:dyDescent="0.25">
      <c r="A1715" s="6" t="str">
        <f t="array" ref="A1715">IFERROR(INDEX(Purchase!$C$2:$C$5002, MATCH(0, COUNTIF($A$1:A1714,Purchase!$C$2:$C$5002 ), 0)),"")</f>
        <v/>
      </c>
      <c r="B1715" s="7" t="str">
        <f>IF(SUMIF(Purchase!C:C,Report!A1715,Purchase!D:D)=0,"",SUMIF(Purchase!C:C,Report!A1715,Purchase!D:D))</f>
        <v/>
      </c>
      <c r="C1715" s="7" t="str">
        <f>IF(SUMIF(Used!C:C,Report!A1715,Used!D:D)=0,"",SUMIF(Used!C:C,Report!A1715,Used!D:D))</f>
        <v/>
      </c>
      <c r="D1715" s="7" t="str">
        <f t="shared" si="54"/>
        <v/>
      </c>
      <c r="E1715" s="9" t="str">
        <f>IFERROR((SUMIF(Purchase!C:C,Report!A1715,Purchase!F:F)/B1715),"")</f>
        <v/>
      </c>
      <c r="F1715" s="12" t="str">
        <f t="shared" si="53"/>
        <v/>
      </c>
    </row>
    <row r="1716" spans="1:6" x14ac:dyDescent="0.25">
      <c r="A1716" s="6" t="str">
        <f t="array" ref="A1716">IFERROR(INDEX(Purchase!$C$2:$C$5002, MATCH(0, COUNTIF($A$1:A1715,Purchase!$C$2:$C$5002 ), 0)),"")</f>
        <v/>
      </c>
      <c r="B1716" s="7" t="str">
        <f>IF(SUMIF(Purchase!C:C,Report!A1716,Purchase!D:D)=0,"",SUMIF(Purchase!C:C,Report!A1716,Purchase!D:D))</f>
        <v/>
      </c>
      <c r="C1716" s="7" t="str">
        <f>IF(SUMIF(Used!C:C,Report!A1716,Used!D:D)=0,"",SUMIF(Used!C:C,Report!A1716,Used!D:D))</f>
        <v/>
      </c>
      <c r="D1716" s="7" t="str">
        <f t="shared" si="54"/>
        <v/>
      </c>
      <c r="E1716" s="9" t="str">
        <f>IFERROR((SUMIF(Purchase!C:C,Report!A1716,Purchase!F:F)/B1716),"")</f>
        <v/>
      </c>
      <c r="F1716" s="12" t="str">
        <f t="shared" si="53"/>
        <v/>
      </c>
    </row>
    <row r="1717" spans="1:6" x14ac:dyDescent="0.25">
      <c r="A1717" s="6" t="str">
        <f t="array" ref="A1717">IFERROR(INDEX(Purchase!$C$2:$C$5002, MATCH(0, COUNTIF($A$1:A1716,Purchase!$C$2:$C$5002 ), 0)),"")</f>
        <v/>
      </c>
      <c r="B1717" s="7" t="str">
        <f>IF(SUMIF(Purchase!C:C,Report!A1717,Purchase!D:D)=0,"",SUMIF(Purchase!C:C,Report!A1717,Purchase!D:D))</f>
        <v/>
      </c>
      <c r="C1717" s="7" t="str">
        <f>IF(SUMIF(Used!C:C,Report!A1717,Used!D:D)=0,"",SUMIF(Used!C:C,Report!A1717,Used!D:D))</f>
        <v/>
      </c>
      <c r="D1717" s="7" t="str">
        <f t="shared" si="54"/>
        <v/>
      </c>
      <c r="E1717" s="9" t="str">
        <f>IFERROR((SUMIF(Purchase!C:C,Report!A1717,Purchase!F:F)/B1717),"")</f>
        <v/>
      </c>
      <c r="F1717" s="12" t="str">
        <f t="shared" si="53"/>
        <v/>
      </c>
    </row>
    <row r="1718" spans="1:6" x14ac:dyDescent="0.25">
      <c r="A1718" s="6" t="str">
        <f t="array" ref="A1718">IFERROR(INDEX(Purchase!$C$2:$C$5002, MATCH(0, COUNTIF($A$1:A1717,Purchase!$C$2:$C$5002 ), 0)),"")</f>
        <v/>
      </c>
      <c r="B1718" s="7" t="str">
        <f>IF(SUMIF(Purchase!C:C,Report!A1718,Purchase!D:D)=0,"",SUMIF(Purchase!C:C,Report!A1718,Purchase!D:D))</f>
        <v/>
      </c>
      <c r="C1718" s="7" t="str">
        <f>IF(SUMIF(Used!C:C,Report!A1718,Used!D:D)=0,"",SUMIF(Used!C:C,Report!A1718,Used!D:D))</f>
        <v/>
      </c>
      <c r="D1718" s="7" t="str">
        <f t="shared" si="54"/>
        <v/>
      </c>
      <c r="E1718" s="9" t="str">
        <f>IFERROR((SUMIF(Purchase!C:C,Report!A1718,Purchase!F:F)/B1718),"")</f>
        <v/>
      </c>
      <c r="F1718" s="12" t="str">
        <f t="shared" si="53"/>
        <v/>
      </c>
    </row>
    <row r="1719" spans="1:6" x14ac:dyDescent="0.25">
      <c r="A1719" s="6" t="str">
        <f t="array" ref="A1719">IFERROR(INDEX(Purchase!$C$2:$C$5002, MATCH(0, COUNTIF($A$1:A1718,Purchase!$C$2:$C$5002 ), 0)),"")</f>
        <v/>
      </c>
      <c r="B1719" s="7" t="str">
        <f>IF(SUMIF(Purchase!C:C,Report!A1719,Purchase!D:D)=0,"",SUMIF(Purchase!C:C,Report!A1719,Purchase!D:D))</f>
        <v/>
      </c>
      <c r="C1719" s="7" t="str">
        <f>IF(SUMIF(Used!C:C,Report!A1719,Used!D:D)=0,"",SUMIF(Used!C:C,Report!A1719,Used!D:D))</f>
        <v/>
      </c>
      <c r="D1719" s="7" t="str">
        <f t="shared" si="54"/>
        <v/>
      </c>
      <c r="E1719" s="9" t="str">
        <f>IFERROR((SUMIF(Purchase!C:C,Report!A1719,Purchase!F:F)/B1719),"")</f>
        <v/>
      </c>
      <c r="F1719" s="12" t="str">
        <f t="shared" si="53"/>
        <v/>
      </c>
    </row>
    <row r="1720" spans="1:6" x14ac:dyDescent="0.25">
      <c r="A1720" s="6" t="str">
        <f t="array" ref="A1720">IFERROR(INDEX(Purchase!$C$2:$C$5002, MATCH(0, COUNTIF($A$1:A1719,Purchase!$C$2:$C$5002 ), 0)),"")</f>
        <v/>
      </c>
      <c r="B1720" s="7" t="str">
        <f>IF(SUMIF(Purchase!C:C,Report!A1720,Purchase!D:D)=0,"",SUMIF(Purchase!C:C,Report!A1720,Purchase!D:D))</f>
        <v/>
      </c>
      <c r="C1720" s="7" t="str">
        <f>IF(SUMIF(Used!C:C,Report!A1720,Used!D:D)=0,"",SUMIF(Used!C:C,Report!A1720,Used!D:D))</f>
        <v/>
      </c>
      <c r="D1720" s="7" t="str">
        <f t="shared" si="54"/>
        <v/>
      </c>
      <c r="E1720" s="9" t="str">
        <f>IFERROR((SUMIF(Purchase!C:C,Report!A1720,Purchase!F:F)/B1720),"")</f>
        <v/>
      </c>
      <c r="F1720" s="12" t="str">
        <f t="shared" si="53"/>
        <v/>
      </c>
    </row>
    <row r="1721" spans="1:6" x14ac:dyDescent="0.25">
      <c r="A1721" s="6" t="str">
        <f t="array" ref="A1721">IFERROR(INDEX(Purchase!$C$2:$C$5002, MATCH(0, COUNTIF($A$1:A1720,Purchase!$C$2:$C$5002 ), 0)),"")</f>
        <v/>
      </c>
      <c r="B1721" s="7" t="str">
        <f>IF(SUMIF(Purchase!C:C,Report!A1721,Purchase!D:D)=0,"",SUMIF(Purchase!C:C,Report!A1721,Purchase!D:D))</f>
        <v/>
      </c>
      <c r="C1721" s="7" t="str">
        <f>IF(SUMIF(Used!C:C,Report!A1721,Used!D:D)=0,"",SUMIF(Used!C:C,Report!A1721,Used!D:D))</f>
        <v/>
      </c>
      <c r="D1721" s="7" t="str">
        <f t="shared" si="54"/>
        <v/>
      </c>
      <c r="E1721" s="9" t="str">
        <f>IFERROR((SUMIF(Purchase!C:C,Report!A1721,Purchase!F:F)/B1721),"")</f>
        <v/>
      </c>
      <c r="F1721" s="12" t="str">
        <f t="shared" si="53"/>
        <v/>
      </c>
    </row>
    <row r="1722" spans="1:6" x14ac:dyDescent="0.25">
      <c r="A1722" s="6" t="str">
        <f t="array" ref="A1722">IFERROR(INDEX(Purchase!$C$2:$C$5002, MATCH(0, COUNTIF($A$1:A1721,Purchase!$C$2:$C$5002 ), 0)),"")</f>
        <v/>
      </c>
      <c r="B1722" s="7" t="str">
        <f>IF(SUMIF(Purchase!C:C,Report!A1722,Purchase!D:D)=0,"",SUMIF(Purchase!C:C,Report!A1722,Purchase!D:D))</f>
        <v/>
      </c>
      <c r="C1722" s="7" t="str">
        <f>IF(SUMIF(Used!C:C,Report!A1722,Used!D:D)=0,"",SUMIF(Used!C:C,Report!A1722,Used!D:D))</f>
        <v/>
      </c>
      <c r="D1722" s="7" t="str">
        <f t="shared" si="54"/>
        <v/>
      </c>
      <c r="E1722" s="9" t="str">
        <f>IFERROR((SUMIF(Purchase!C:C,Report!A1722,Purchase!F:F)/B1722),"")</f>
        <v/>
      </c>
      <c r="F1722" s="12" t="str">
        <f t="shared" si="53"/>
        <v/>
      </c>
    </row>
    <row r="1723" spans="1:6" x14ac:dyDescent="0.25">
      <c r="A1723" s="6" t="str">
        <f t="array" ref="A1723">IFERROR(INDEX(Purchase!$C$2:$C$5002, MATCH(0, COUNTIF($A$1:A1722,Purchase!$C$2:$C$5002 ), 0)),"")</f>
        <v/>
      </c>
      <c r="B1723" s="7" t="str">
        <f>IF(SUMIF(Purchase!C:C,Report!A1723,Purchase!D:D)=0,"",SUMIF(Purchase!C:C,Report!A1723,Purchase!D:D))</f>
        <v/>
      </c>
      <c r="C1723" s="7" t="str">
        <f>IF(SUMIF(Used!C:C,Report!A1723,Used!D:D)=0,"",SUMIF(Used!C:C,Report!A1723,Used!D:D))</f>
        <v/>
      </c>
      <c r="D1723" s="7" t="str">
        <f t="shared" si="54"/>
        <v/>
      </c>
      <c r="E1723" s="9" t="str">
        <f>IFERROR((SUMIF(Purchase!C:C,Report!A1723,Purchase!F:F)/B1723),"")</f>
        <v/>
      </c>
      <c r="F1723" s="12" t="str">
        <f t="shared" si="53"/>
        <v/>
      </c>
    </row>
    <row r="1724" spans="1:6" x14ac:dyDescent="0.25">
      <c r="A1724" s="6" t="str">
        <f t="array" ref="A1724">IFERROR(INDEX(Purchase!$C$2:$C$5002, MATCH(0, COUNTIF($A$1:A1723,Purchase!$C$2:$C$5002 ), 0)),"")</f>
        <v/>
      </c>
      <c r="B1724" s="7" t="str">
        <f>IF(SUMIF(Purchase!C:C,Report!A1724,Purchase!D:D)=0,"",SUMIF(Purchase!C:C,Report!A1724,Purchase!D:D))</f>
        <v/>
      </c>
      <c r="C1724" s="7" t="str">
        <f>IF(SUMIF(Used!C:C,Report!A1724,Used!D:D)=0,"",SUMIF(Used!C:C,Report!A1724,Used!D:D))</f>
        <v/>
      </c>
      <c r="D1724" s="7" t="str">
        <f t="shared" si="54"/>
        <v/>
      </c>
      <c r="E1724" s="9" t="str">
        <f>IFERROR((SUMIF(Purchase!C:C,Report!A1724,Purchase!F:F)/B1724),"")</f>
        <v/>
      </c>
      <c r="F1724" s="12" t="str">
        <f t="shared" si="53"/>
        <v/>
      </c>
    </row>
    <row r="1725" spans="1:6" x14ac:dyDescent="0.25">
      <c r="A1725" s="6" t="str">
        <f t="array" ref="A1725">IFERROR(INDEX(Purchase!$C$2:$C$5002, MATCH(0, COUNTIF($A$1:A1724,Purchase!$C$2:$C$5002 ), 0)),"")</f>
        <v/>
      </c>
      <c r="B1725" s="7" t="str">
        <f>IF(SUMIF(Purchase!C:C,Report!A1725,Purchase!D:D)=0,"",SUMIF(Purchase!C:C,Report!A1725,Purchase!D:D))</f>
        <v/>
      </c>
      <c r="C1725" s="7" t="str">
        <f>IF(SUMIF(Used!C:C,Report!A1725,Used!D:D)=0,"",SUMIF(Used!C:C,Report!A1725,Used!D:D))</f>
        <v/>
      </c>
      <c r="D1725" s="7" t="str">
        <f t="shared" si="54"/>
        <v/>
      </c>
      <c r="E1725" s="9" t="str">
        <f>IFERROR((SUMIF(Purchase!C:C,Report!A1725,Purchase!F:F)/B1725),"")</f>
        <v/>
      </c>
      <c r="F1725" s="12" t="str">
        <f t="shared" si="53"/>
        <v/>
      </c>
    </row>
    <row r="1726" spans="1:6" x14ac:dyDescent="0.25">
      <c r="A1726" s="6" t="str">
        <f t="array" ref="A1726">IFERROR(INDEX(Purchase!$C$2:$C$5002, MATCH(0, COUNTIF($A$1:A1725,Purchase!$C$2:$C$5002 ), 0)),"")</f>
        <v/>
      </c>
      <c r="B1726" s="7" t="str">
        <f>IF(SUMIF(Purchase!C:C,Report!A1726,Purchase!D:D)=0,"",SUMIF(Purchase!C:C,Report!A1726,Purchase!D:D))</f>
        <v/>
      </c>
      <c r="C1726" s="7" t="str">
        <f>IF(SUMIF(Used!C:C,Report!A1726,Used!D:D)=0,"",SUMIF(Used!C:C,Report!A1726,Used!D:D))</f>
        <v/>
      </c>
      <c r="D1726" s="7" t="str">
        <f t="shared" si="54"/>
        <v/>
      </c>
      <c r="E1726" s="9" t="str">
        <f>IFERROR((SUMIF(Purchase!C:C,Report!A1726,Purchase!F:F)/B1726),"")</f>
        <v/>
      </c>
      <c r="F1726" s="12" t="str">
        <f t="shared" si="53"/>
        <v/>
      </c>
    </row>
    <row r="1727" spans="1:6" x14ac:dyDescent="0.25">
      <c r="A1727" s="6" t="str">
        <f t="array" ref="A1727">IFERROR(INDEX(Purchase!$C$2:$C$5002, MATCH(0, COUNTIF($A$1:A1726,Purchase!$C$2:$C$5002 ), 0)),"")</f>
        <v/>
      </c>
      <c r="B1727" s="7" t="str">
        <f>IF(SUMIF(Purchase!C:C,Report!A1727,Purchase!D:D)=0,"",SUMIF(Purchase!C:C,Report!A1727,Purchase!D:D))</f>
        <v/>
      </c>
      <c r="C1727" s="7" t="str">
        <f>IF(SUMIF(Used!C:C,Report!A1727,Used!D:D)=0,"",SUMIF(Used!C:C,Report!A1727,Used!D:D))</f>
        <v/>
      </c>
      <c r="D1727" s="7" t="str">
        <f t="shared" si="54"/>
        <v/>
      </c>
      <c r="E1727" s="9" t="str">
        <f>IFERROR((SUMIF(Purchase!C:C,Report!A1727,Purchase!F:F)/B1727),"")</f>
        <v/>
      </c>
      <c r="F1727" s="12" t="str">
        <f t="shared" si="53"/>
        <v/>
      </c>
    </row>
    <row r="1728" spans="1:6" x14ac:dyDescent="0.25">
      <c r="A1728" s="6" t="str">
        <f t="array" ref="A1728">IFERROR(INDEX(Purchase!$C$2:$C$5002, MATCH(0, COUNTIF($A$1:A1727,Purchase!$C$2:$C$5002 ), 0)),"")</f>
        <v/>
      </c>
      <c r="B1728" s="7" t="str">
        <f>IF(SUMIF(Purchase!C:C,Report!A1728,Purchase!D:D)=0,"",SUMIF(Purchase!C:C,Report!A1728,Purchase!D:D))</f>
        <v/>
      </c>
      <c r="C1728" s="7" t="str">
        <f>IF(SUMIF(Used!C:C,Report!A1728,Used!D:D)=0,"",SUMIF(Used!C:C,Report!A1728,Used!D:D))</f>
        <v/>
      </c>
      <c r="D1728" s="7" t="str">
        <f t="shared" si="54"/>
        <v/>
      </c>
      <c r="E1728" s="9" t="str">
        <f>IFERROR((SUMIF(Purchase!C:C,Report!A1728,Purchase!F:F)/B1728),"")</f>
        <v/>
      </c>
      <c r="F1728" s="12" t="str">
        <f t="shared" si="53"/>
        <v/>
      </c>
    </row>
    <row r="1729" spans="1:6" x14ac:dyDescent="0.25">
      <c r="A1729" s="6" t="str">
        <f t="array" ref="A1729">IFERROR(INDEX(Purchase!$C$2:$C$5002, MATCH(0, COUNTIF($A$1:A1728,Purchase!$C$2:$C$5002 ), 0)),"")</f>
        <v/>
      </c>
      <c r="B1729" s="7" t="str">
        <f>IF(SUMIF(Purchase!C:C,Report!A1729,Purchase!D:D)=0,"",SUMIF(Purchase!C:C,Report!A1729,Purchase!D:D))</f>
        <v/>
      </c>
      <c r="C1729" s="7" t="str">
        <f>IF(SUMIF(Used!C:C,Report!A1729,Used!D:D)=0,"",SUMIF(Used!C:C,Report!A1729,Used!D:D))</f>
        <v/>
      </c>
      <c r="D1729" s="7" t="str">
        <f t="shared" si="54"/>
        <v/>
      </c>
      <c r="E1729" s="9" t="str">
        <f>IFERROR((SUMIF(Purchase!C:C,Report!A1729,Purchase!F:F)/B1729),"")</f>
        <v/>
      </c>
      <c r="F1729" s="12" t="str">
        <f t="shared" si="53"/>
        <v/>
      </c>
    </row>
    <row r="1730" spans="1:6" x14ac:dyDescent="0.25">
      <c r="A1730" s="6" t="str">
        <f t="array" ref="A1730">IFERROR(INDEX(Purchase!$C$2:$C$5002, MATCH(0, COUNTIF($A$1:A1729,Purchase!$C$2:$C$5002 ), 0)),"")</f>
        <v/>
      </c>
      <c r="B1730" s="7" t="str">
        <f>IF(SUMIF(Purchase!C:C,Report!A1730,Purchase!D:D)=0,"",SUMIF(Purchase!C:C,Report!A1730,Purchase!D:D))</f>
        <v/>
      </c>
      <c r="C1730" s="7" t="str">
        <f>IF(SUMIF(Used!C:C,Report!A1730,Used!D:D)=0,"",SUMIF(Used!C:C,Report!A1730,Used!D:D))</f>
        <v/>
      </c>
      <c r="D1730" s="7" t="str">
        <f t="shared" si="54"/>
        <v/>
      </c>
      <c r="E1730" s="9" t="str">
        <f>IFERROR((SUMIF(Purchase!C:C,Report!A1730,Purchase!F:F)/B1730),"")</f>
        <v/>
      </c>
      <c r="F1730" s="12" t="str">
        <f t="shared" si="53"/>
        <v/>
      </c>
    </row>
    <row r="1731" spans="1:6" x14ac:dyDescent="0.25">
      <c r="A1731" s="6" t="str">
        <f t="array" ref="A1731">IFERROR(INDEX(Purchase!$C$2:$C$5002, MATCH(0, COUNTIF($A$1:A1730,Purchase!$C$2:$C$5002 ), 0)),"")</f>
        <v/>
      </c>
      <c r="B1731" s="7" t="str">
        <f>IF(SUMIF(Purchase!C:C,Report!A1731,Purchase!D:D)=0,"",SUMIF(Purchase!C:C,Report!A1731,Purchase!D:D))</f>
        <v/>
      </c>
      <c r="C1731" s="7" t="str">
        <f>IF(SUMIF(Used!C:C,Report!A1731,Used!D:D)=0,"",SUMIF(Used!C:C,Report!A1731,Used!D:D))</f>
        <v/>
      </c>
      <c r="D1731" s="7" t="str">
        <f t="shared" si="54"/>
        <v/>
      </c>
      <c r="E1731" s="9" t="str">
        <f>IFERROR((SUMIF(Purchase!C:C,Report!A1731,Purchase!F:F)/B1731),"")</f>
        <v/>
      </c>
      <c r="F1731" s="12" t="str">
        <f t="shared" ref="F1731:F1794" si="55">IFERROR(E1731*D1731,"")</f>
        <v/>
      </c>
    </row>
    <row r="1732" spans="1:6" x14ac:dyDescent="0.25">
      <c r="A1732" s="6" t="str">
        <f t="array" ref="A1732">IFERROR(INDEX(Purchase!$C$2:$C$5002, MATCH(0, COUNTIF($A$1:A1731,Purchase!$C$2:$C$5002 ), 0)),"")</f>
        <v/>
      </c>
      <c r="B1732" s="7" t="str">
        <f>IF(SUMIF(Purchase!C:C,Report!A1732,Purchase!D:D)=0,"",SUMIF(Purchase!C:C,Report!A1732,Purchase!D:D))</f>
        <v/>
      </c>
      <c r="C1732" s="7" t="str">
        <f>IF(SUMIF(Used!C:C,Report!A1732,Used!D:D)=0,"",SUMIF(Used!C:C,Report!A1732,Used!D:D))</f>
        <v/>
      </c>
      <c r="D1732" s="7" t="str">
        <f t="shared" si="54"/>
        <v/>
      </c>
      <c r="E1732" s="9" t="str">
        <f>IFERROR((SUMIF(Purchase!C:C,Report!A1732,Purchase!F:F)/B1732),"")</f>
        <v/>
      </c>
      <c r="F1732" s="12" t="str">
        <f t="shared" si="55"/>
        <v/>
      </c>
    </row>
    <row r="1733" spans="1:6" x14ac:dyDescent="0.25">
      <c r="A1733" s="6" t="str">
        <f t="array" ref="A1733">IFERROR(INDEX(Purchase!$C$2:$C$5002, MATCH(0, COUNTIF($A$1:A1732,Purchase!$C$2:$C$5002 ), 0)),"")</f>
        <v/>
      </c>
      <c r="B1733" s="7" t="str">
        <f>IF(SUMIF(Purchase!C:C,Report!A1733,Purchase!D:D)=0,"",SUMIF(Purchase!C:C,Report!A1733,Purchase!D:D))</f>
        <v/>
      </c>
      <c r="C1733" s="7" t="str">
        <f>IF(SUMIF(Used!C:C,Report!A1733,Used!D:D)=0,"",SUMIF(Used!C:C,Report!A1733,Used!D:D))</f>
        <v/>
      </c>
      <c r="D1733" s="7" t="str">
        <f t="shared" si="54"/>
        <v/>
      </c>
      <c r="E1733" s="9" t="str">
        <f>IFERROR((SUMIF(Purchase!C:C,Report!A1733,Purchase!F:F)/B1733),"")</f>
        <v/>
      </c>
      <c r="F1733" s="12" t="str">
        <f t="shared" si="55"/>
        <v/>
      </c>
    </row>
    <row r="1734" spans="1:6" x14ac:dyDescent="0.25">
      <c r="A1734" s="6" t="str">
        <f t="array" ref="A1734">IFERROR(INDEX(Purchase!$C$2:$C$5002, MATCH(0, COUNTIF($A$1:A1733,Purchase!$C$2:$C$5002 ), 0)),"")</f>
        <v/>
      </c>
      <c r="B1734" s="7" t="str">
        <f>IF(SUMIF(Purchase!C:C,Report!A1734,Purchase!D:D)=0,"",SUMIF(Purchase!C:C,Report!A1734,Purchase!D:D))</f>
        <v/>
      </c>
      <c r="C1734" s="7" t="str">
        <f>IF(SUMIF(Used!C:C,Report!A1734,Used!D:D)=0,"",SUMIF(Used!C:C,Report!A1734,Used!D:D))</f>
        <v/>
      </c>
      <c r="D1734" s="7" t="str">
        <f t="shared" si="54"/>
        <v/>
      </c>
      <c r="E1734" s="9" t="str">
        <f>IFERROR((SUMIF(Purchase!C:C,Report!A1734,Purchase!F:F)/B1734),"")</f>
        <v/>
      </c>
      <c r="F1734" s="12" t="str">
        <f t="shared" si="55"/>
        <v/>
      </c>
    </row>
    <row r="1735" spans="1:6" x14ac:dyDescent="0.25">
      <c r="A1735" s="6" t="str">
        <f t="array" ref="A1735">IFERROR(INDEX(Purchase!$C$2:$C$5002, MATCH(0, COUNTIF($A$1:A1734,Purchase!$C$2:$C$5002 ), 0)),"")</f>
        <v/>
      </c>
      <c r="B1735" s="7" t="str">
        <f>IF(SUMIF(Purchase!C:C,Report!A1735,Purchase!D:D)=0,"",SUMIF(Purchase!C:C,Report!A1735,Purchase!D:D))</f>
        <v/>
      </c>
      <c r="C1735" s="7" t="str">
        <f>IF(SUMIF(Used!C:C,Report!A1735,Used!D:D)=0,"",SUMIF(Used!C:C,Report!A1735,Used!D:D))</f>
        <v/>
      </c>
      <c r="D1735" s="7" t="str">
        <f t="shared" si="54"/>
        <v/>
      </c>
      <c r="E1735" s="9" t="str">
        <f>IFERROR((SUMIF(Purchase!C:C,Report!A1735,Purchase!F:F)/B1735),"")</f>
        <v/>
      </c>
      <c r="F1735" s="12" t="str">
        <f t="shared" si="55"/>
        <v/>
      </c>
    </row>
    <row r="1736" spans="1:6" x14ac:dyDescent="0.25">
      <c r="A1736" s="6" t="str">
        <f t="array" ref="A1736">IFERROR(INDEX(Purchase!$C$2:$C$5002, MATCH(0, COUNTIF($A$1:A1735,Purchase!$C$2:$C$5002 ), 0)),"")</f>
        <v/>
      </c>
      <c r="B1736" s="7" t="str">
        <f>IF(SUMIF(Purchase!C:C,Report!A1736,Purchase!D:D)=0,"",SUMIF(Purchase!C:C,Report!A1736,Purchase!D:D))</f>
        <v/>
      </c>
      <c r="C1736" s="7" t="str">
        <f>IF(SUMIF(Used!C:C,Report!A1736,Used!D:D)=0,"",SUMIF(Used!C:C,Report!A1736,Used!D:D))</f>
        <v/>
      </c>
      <c r="D1736" s="7" t="str">
        <f t="shared" si="54"/>
        <v/>
      </c>
      <c r="E1736" s="9" t="str">
        <f>IFERROR((SUMIF(Purchase!C:C,Report!A1736,Purchase!F:F)/B1736),"")</f>
        <v/>
      </c>
      <c r="F1736" s="12" t="str">
        <f t="shared" si="55"/>
        <v/>
      </c>
    </row>
    <row r="1737" spans="1:6" x14ac:dyDescent="0.25">
      <c r="A1737" s="6" t="str">
        <f t="array" ref="A1737">IFERROR(INDEX(Purchase!$C$2:$C$5002, MATCH(0, COUNTIF($A$1:A1736,Purchase!$C$2:$C$5002 ), 0)),"")</f>
        <v/>
      </c>
      <c r="B1737" s="7" t="str">
        <f>IF(SUMIF(Purchase!C:C,Report!A1737,Purchase!D:D)=0,"",SUMIF(Purchase!C:C,Report!A1737,Purchase!D:D))</f>
        <v/>
      </c>
      <c r="C1737" s="7" t="str">
        <f>IF(SUMIF(Used!C:C,Report!A1737,Used!D:D)=0,"",SUMIF(Used!C:C,Report!A1737,Used!D:D))</f>
        <v/>
      </c>
      <c r="D1737" s="7" t="str">
        <f t="shared" ref="D1737:D1800" si="56">IFERROR(B1737-C1737,"")</f>
        <v/>
      </c>
      <c r="E1737" s="9" t="str">
        <f>IFERROR((SUMIF(Purchase!C:C,Report!A1737,Purchase!F:F)/B1737),"")</f>
        <v/>
      </c>
      <c r="F1737" s="12" t="str">
        <f t="shared" si="55"/>
        <v/>
      </c>
    </row>
    <row r="1738" spans="1:6" x14ac:dyDescent="0.25">
      <c r="A1738" s="6" t="str">
        <f t="array" ref="A1738">IFERROR(INDEX(Purchase!$C$2:$C$5002, MATCH(0, COUNTIF($A$1:A1737,Purchase!$C$2:$C$5002 ), 0)),"")</f>
        <v/>
      </c>
      <c r="B1738" s="7" t="str">
        <f>IF(SUMIF(Purchase!C:C,Report!A1738,Purchase!D:D)=0,"",SUMIF(Purchase!C:C,Report!A1738,Purchase!D:D))</f>
        <v/>
      </c>
      <c r="C1738" s="7" t="str">
        <f>IF(SUMIF(Used!C:C,Report!A1738,Used!D:D)=0,"",SUMIF(Used!C:C,Report!A1738,Used!D:D))</f>
        <v/>
      </c>
      <c r="D1738" s="7" t="str">
        <f t="shared" si="56"/>
        <v/>
      </c>
      <c r="E1738" s="9" t="str">
        <f>IFERROR((SUMIF(Purchase!C:C,Report!A1738,Purchase!F:F)/B1738),"")</f>
        <v/>
      </c>
      <c r="F1738" s="12" t="str">
        <f t="shared" si="55"/>
        <v/>
      </c>
    </row>
    <row r="1739" spans="1:6" x14ac:dyDescent="0.25">
      <c r="A1739" s="6" t="str">
        <f t="array" ref="A1739">IFERROR(INDEX(Purchase!$C$2:$C$5002, MATCH(0, COUNTIF($A$1:A1738,Purchase!$C$2:$C$5002 ), 0)),"")</f>
        <v/>
      </c>
      <c r="B1739" s="7" t="str">
        <f>IF(SUMIF(Purchase!C:C,Report!A1739,Purchase!D:D)=0,"",SUMIF(Purchase!C:C,Report!A1739,Purchase!D:D))</f>
        <v/>
      </c>
      <c r="C1739" s="7" t="str">
        <f>IF(SUMIF(Used!C:C,Report!A1739,Used!D:D)=0,"",SUMIF(Used!C:C,Report!A1739,Used!D:D))</f>
        <v/>
      </c>
      <c r="D1739" s="7" t="str">
        <f t="shared" si="56"/>
        <v/>
      </c>
      <c r="E1739" s="9" t="str">
        <f>IFERROR((SUMIF(Purchase!C:C,Report!A1739,Purchase!F:F)/B1739),"")</f>
        <v/>
      </c>
      <c r="F1739" s="12" t="str">
        <f t="shared" si="55"/>
        <v/>
      </c>
    </row>
    <row r="1740" spans="1:6" x14ac:dyDescent="0.25">
      <c r="A1740" s="6" t="str">
        <f t="array" ref="A1740">IFERROR(INDEX(Purchase!$C$2:$C$5002, MATCH(0, COUNTIF($A$1:A1739,Purchase!$C$2:$C$5002 ), 0)),"")</f>
        <v/>
      </c>
      <c r="B1740" s="7" t="str">
        <f>IF(SUMIF(Purchase!C:C,Report!A1740,Purchase!D:D)=0,"",SUMIF(Purchase!C:C,Report!A1740,Purchase!D:D))</f>
        <v/>
      </c>
      <c r="C1740" s="7" t="str">
        <f>IF(SUMIF(Used!C:C,Report!A1740,Used!D:D)=0,"",SUMIF(Used!C:C,Report!A1740,Used!D:D))</f>
        <v/>
      </c>
      <c r="D1740" s="7" t="str">
        <f t="shared" si="56"/>
        <v/>
      </c>
      <c r="E1740" s="9" t="str">
        <f>IFERROR((SUMIF(Purchase!C:C,Report!A1740,Purchase!F:F)/B1740),"")</f>
        <v/>
      </c>
      <c r="F1740" s="12" t="str">
        <f t="shared" si="55"/>
        <v/>
      </c>
    </row>
    <row r="1741" spans="1:6" x14ac:dyDescent="0.25">
      <c r="A1741" s="6" t="str">
        <f t="array" ref="A1741">IFERROR(INDEX(Purchase!$C$2:$C$5002, MATCH(0, COUNTIF($A$1:A1740,Purchase!$C$2:$C$5002 ), 0)),"")</f>
        <v/>
      </c>
      <c r="B1741" s="7" t="str">
        <f>IF(SUMIF(Purchase!C:C,Report!A1741,Purchase!D:D)=0,"",SUMIF(Purchase!C:C,Report!A1741,Purchase!D:D))</f>
        <v/>
      </c>
      <c r="C1741" s="7" t="str">
        <f>IF(SUMIF(Used!C:C,Report!A1741,Used!D:D)=0,"",SUMIF(Used!C:C,Report!A1741,Used!D:D))</f>
        <v/>
      </c>
      <c r="D1741" s="7" t="str">
        <f t="shared" si="56"/>
        <v/>
      </c>
      <c r="E1741" s="9" t="str">
        <f>IFERROR((SUMIF(Purchase!C:C,Report!A1741,Purchase!F:F)/B1741),"")</f>
        <v/>
      </c>
      <c r="F1741" s="12" t="str">
        <f t="shared" si="55"/>
        <v/>
      </c>
    </row>
    <row r="1742" spans="1:6" x14ac:dyDescent="0.25">
      <c r="A1742" s="6" t="str">
        <f t="array" ref="A1742">IFERROR(INDEX(Purchase!$C$2:$C$5002, MATCH(0, COUNTIF($A$1:A1741,Purchase!$C$2:$C$5002 ), 0)),"")</f>
        <v/>
      </c>
      <c r="B1742" s="7" t="str">
        <f>IF(SUMIF(Purchase!C:C,Report!A1742,Purchase!D:D)=0,"",SUMIF(Purchase!C:C,Report!A1742,Purchase!D:D))</f>
        <v/>
      </c>
      <c r="C1742" s="7" t="str">
        <f>IF(SUMIF(Used!C:C,Report!A1742,Used!D:D)=0,"",SUMIF(Used!C:C,Report!A1742,Used!D:D))</f>
        <v/>
      </c>
      <c r="D1742" s="7" t="str">
        <f t="shared" si="56"/>
        <v/>
      </c>
      <c r="E1742" s="9" t="str">
        <f>IFERROR((SUMIF(Purchase!C:C,Report!A1742,Purchase!F:F)/B1742),"")</f>
        <v/>
      </c>
      <c r="F1742" s="12" t="str">
        <f t="shared" si="55"/>
        <v/>
      </c>
    </row>
    <row r="1743" spans="1:6" x14ac:dyDescent="0.25">
      <c r="A1743" s="6" t="str">
        <f t="array" ref="A1743">IFERROR(INDEX(Purchase!$C$2:$C$5002, MATCH(0, COUNTIF($A$1:A1742,Purchase!$C$2:$C$5002 ), 0)),"")</f>
        <v/>
      </c>
      <c r="B1743" s="7" t="str">
        <f>IF(SUMIF(Purchase!C:C,Report!A1743,Purchase!D:D)=0,"",SUMIF(Purchase!C:C,Report!A1743,Purchase!D:D))</f>
        <v/>
      </c>
      <c r="C1743" s="7" t="str">
        <f>IF(SUMIF(Used!C:C,Report!A1743,Used!D:D)=0,"",SUMIF(Used!C:C,Report!A1743,Used!D:D))</f>
        <v/>
      </c>
      <c r="D1743" s="7" t="str">
        <f t="shared" si="56"/>
        <v/>
      </c>
      <c r="E1743" s="9" t="str">
        <f>IFERROR((SUMIF(Purchase!C:C,Report!A1743,Purchase!F:F)/B1743),"")</f>
        <v/>
      </c>
      <c r="F1743" s="12" t="str">
        <f t="shared" si="55"/>
        <v/>
      </c>
    </row>
    <row r="1744" spans="1:6" x14ac:dyDescent="0.25">
      <c r="A1744" s="6" t="str">
        <f t="array" ref="A1744">IFERROR(INDEX(Purchase!$C$2:$C$5002, MATCH(0, COUNTIF($A$1:A1743,Purchase!$C$2:$C$5002 ), 0)),"")</f>
        <v/>
      </c>
      <c r="B1744" s="7" t="str">
        <f>IF(SUMIF(Purchase!C:C,Report!A1744,Purchase!D:D)=0,"",SUMIF(Purchase!C:C,Report!A1744,Purchase!D:D))</f>
        <v/>
      </c>
      <c r="C1744" s="7" t="str">
        <f>IF(SUMIF(Used!C:C,Report!A1744,Used!D:D)=0,"",SUMIF(Used!C:C,Report!A1744,Used!D:D))</f>
        <v/>
      </c>
      <c r="D1744" s="7" t="str">
        <f t="shared" si="56"/>
        <v/>
      </c>
      <c r="E1744" s="9" t="str">
        <f>IFERROR((SUMIF(Purchase!C:C,Report!A1744,Purchase!F:F)/B1744),"")</f>
        <v/>
      </c>
      <c r="F1744" s="12" t="str">
        <f t="shared" si="55"/>
        <v/>
      </c>
    </row>
    <row r="1745" spans="1:6" x14ac:dyDescent="0.25">
      <c r="A1745" s="6" t="str">
        <f t="array" ref="A1745">IFERROR(INDEX(Purchase!$C$2:$C$5002, MATCH(0, COUNTIF($A$1:A1744,Purchase!$C$2:$C$5002 ), 0)),"")</f>
        <v/>
      </c>
      <c r="B1745" s="7" t="str">
        <f>IF(SUMIF(Purchase!C:C,Report!A1745,Purchase!D:D)=0,"",SUMIF(Purchase!C:C,Report!A1745,Purchase!D:D))</f>
        <v/>
      </c>
      <c r="C1745" s="7" t="str">
        <f>IF(SUMIF(Used!C:C,Report!A1745,Used!D:D)=0,"",SUMIF(Used!C:C,Report!A1745,Used!D:D))</f>
        <v/>
      </c>
      <c r="D1745" s="7" t="str">
        <f t="shared" si="56"/>
        <v/>
      </c>
      <c r="E1745" s="9" t="str">
        <f>IFERROR((SUMIF(Purchase!C:C,Report!A1745,Purchase!F:F)/B1745),"")</f>
        <v/>
      </c>
      <c r="F1745" s="12" t="str">
        <f t="shared" si="55"/>
        <v/>
      </c>
    </row>
    <row r="1746" spans="1:6" x14ac:dyDescent="0.25">
      <c r="A1746" s="6" t="str">
        <f t="array" ref="A1746">IFERROR(INDEX(Purchase!$C$2:$C$5002, MATCH(0, COUNTIF($A$1:A1745,Purchase!$C$2:$C$5002 ), 0)),"")</f>
        <v/>
      </c>
      <c r="B1746" s="7" t="str">
        <f>IF(SUMIF(Purchase!C:C,Report!A1746,Purchase!D:D)=0,"",SUMIF(Purchase!C:C,Report!A1746,Purchase!D:D))</f>
        <v/>
      </c>
      <c r="C1746" s="7" t="str">
        <f>IF(SUMIF(Used!C:C,Report!A1746,Used!D:D)=0,"",SUMIF(Used!C:C,Report!A1746,Used!D:D))</f>
        <v/>
      </c>
      <c r="D1746" s="7" t="str">
        <f t="shared" si="56"/>
        <v/>
      </c>
      <c r="E1746" s="9" t="str">
        <f>IFERROR((SUMIF(Purchase!C:C,Report!A1746,Purchase!F:F)/B1746),"")</f>
        <v/>
      </c>
      <c r="F1746" s="12" t="str">
        <f t="shared" si="55"/>
        <v/>
      </c>
    </row>
    <row r="1747" spans="1:6" x14ac:dyDescent="0.25">
      <c r="A1747" s="6" t="str">
        <f t="array" ref="A1747">IFERROR(INDEX(Purchase!$C$2:$C$5002, MATCH(0, COUNTIF($A$1:A1746,Purchase!$C$2:$C$5002 ), 0)),"")</f>
        <v/>
      </c>
      <c r="B1747" s="7" t="str">
        <f>IF(SUMIF(Purchase!C:C,Report!A1747,Purchase!D:D)=0,"",SUMIF(Purchase!C:C,Report!A1747,Purchase!D:D))</f>
        <v/>
      </c>
      <c r="C1747" s="7" t="str">
        <f>IF(SUMIF(Used!C:C,Report!A1747,Used!D:D)=0,"",SUMIF(Used!C:C,Report!A1747,Used!D:D))</f>
        <v/>
      </c>
      <c r="D1747" s="7" t="str">
        <f t="shared" si="56"/>
        <v/>
      </c>
      <c r="E1747" s="9" t="str">
        <f>IFERROR((SUMIF(Purchase!C:C,Report!A1747,Purchase!F:F)/B1747),"")</f>
        <v/>
      </c>
      <c r="F1747" s="12" t="str">
        <f t="shared" si="55"/>
        <v/>
      </c>
    </row>
    <row r="1748" spans="1:6" x14ac:dyDescent="0.25">
      <c r="A1748" s="6" t="str">
        <f t="array" ref="A1748">IFERROR(INDEX(Purchase!$C$2:$C$5002, MATCH(0, COUNTIF($A$1:A1747,Purchase!$C$2:$C$5002 ), 0)),"")</f>
        <v/>
      </c>
      <c r="B1748" s="7" t="str">
        <f>IF(SUMIF(Purchase!C:C,Report!A1748,Purchase!D:D)=0,"",SUMIF(Purchase!C:C,Report!A1748,Purchase!D:D))</f>
        <v/>
      </c>
      <c r="C1748" s="7" t="str">
        <f>IF(SUMIF(Used!C:C,Report!A1748,Used!D:D)=0,"",SUMIF(Used!C:C,Report!A1748,Used!D:D))</f>
        <v/>
      </c>
      <c r="D1748" s="7" t="str">
        <f t="shared" si="56"/>
        <v/>
      </c>
      <c r="E1748" s="9" t="str">
        <f>IFERROR((SUMIF(Purchase!C:C,Report!A1748,Purchase!F:F)/B1748),"")</f>
        <v/>
      </c>
      <c r="F1748" s="12" t="str">
        <f t="shared" si="55"/>
        <v/>
      </c>
    </row>
    <row r="1749" spans="1:6" x14ac:dyDescent="0.25">
      <c r="A1749" s="6" t="str">
        <f t="array" ref="A1749">IFERROR(INDEX(Purchase!$C$2:$C$5002, MATCH(0, COUNTIF($A$1:A1748,Purchase!$C$2:$C$5002 ), 0)),"")</f>
        <v/>
      </c>
      <c r="B1749" s="7" t="str">
        <f>IF(SUMIF(Purchase!C:C,Report!A1749,Purchase!D:D)=0,"",SUMIF(Purchase!C:C,Report!A1749,Purchase!D:D))</f>
        <v/>
      </c>
      <c r="C1749" s="7" t="str">
        <f>IF(SUMIF(Used!C:C,Report!A1749,Used!D:D)=0,"",SUMIF(Used!C:C,Report!A1749,Used!D:D))</f>
        <v/>
      </c>
      <c r="D1749" s="7" t="str">
        <f t="shared" si="56"/>
        <v/>
      </c>
      <c r="E1749" s="9" t="str">
        <f>IFERROR((SUMIF(Purchase!C:C,Report!A1749,Purchase!F:F)/B1749),"")</f>
        <v/>
      </c>
      <c r="F1749" s="12" t="str">
        <f t="shared" si="55"/>
        <v/>
      </c>
    </row>
    <row r="1750" spans="1:6" x14ac:dyDescent="0.25">
      <c r="A1750" s="6" t="str">
        <f t="array" ref="A1750">IFERROR(INDEX(Purchase!$C$2:$C$5002, MATCH(0, COUNTIF($A$1:A1749,Purchase!$C$2:$C$5002 ), 0)),"")</f>
        <v/>
      </c>
      <c r="B1750" s="7" t="str">
        <f>IF(SUMIF(Purchase!C:C,Report!A1750,Purchase!D:D)=0,"",SUMIF(Purchase!C:C,Report!A1750,Purchase!D:D))</f>
        <v/>
      </c>
      <c r="C1750" s="7" t="str">
        <f>IF(SUMIF(Used!C:C,Report!A1750,Used!D:D)=0,"",SUMIF(Used!C:C,Report!A1750,Used!D:D))</f>
        <v/>
      </c>
      <c r="D1750" s="7" t="str">
        <f t="shared" si="56"/>
        <v/>
      </c>
      <c r="E1750" s="9" t="str">
        <f>IFERROR((SUMIF(Purchase!C:C,Report!A1750,Purchase!F:F)/B1750),"")</f>
        <v/>
      </c>
      <c r="F1750" s="12" t="str">
        <f t="shared" si="55"/>
        <v/>
      </c>
    </row>
    <row r="1751" spans="1:6" x14ac:dyDescent="0.25">
      <c r="A1751" s="6" t="str">
        <f t="array" ref="A1751">IFERROR(INDEX(Purchase!$C$2:$C$5002, MATCH(0, COUNTIF($A$1:A1750,Purchase!$C$2:$C$5002 ), 0)),"")</f>
        <v/>
      </c>
      <c r="B1751" s="7" t="str">
        <f>IF(SUMIF(Purchase!C:C,Report!A1751,Purchase!D:D)=0,"",SUMIF(Purchase!C:C,Report!A1751,Purchase!D:D))</f>
        <v/>
      </c>
      <c r="C1751" s="7" t="str">
        <f>IF(SUMIF(Used!C:C,Report!A1751,Used!D:D)=0,"",SUMIF(Used!C:C,Report!A1751,Used!D:D))</f>
        <v/>
      </c>
      <c r="D1751" s="7" t="str">
        <f t="shared" si="56"/>
        <v/>
      </c>
      <c r="E1751" s="9" t="str">
        <f>IFERROR((SUMIF(Purchase!C:C,Report!A1751,Purchase!F:F)/B1751),"")</f>
        <v/>
      </c>
      <c r="F1751" s="12" t="str">
        <f t="shared" si="55"/>
        <v/>
      </c>
    </row>
    <row r="1752" spans="1:6" x14ac:dyDescent="0.25">
      <c r="A1752" s="6" t="str">
        <f t="array" ref="A1752">IFERROR(INDEX(Purchase!$C$2:$C$5002, MATCH(0, COUNTIF($A$1:A1751,Purchase!$C$2:$C$5002 ), 0)),"")</f>
        <v/>
      </c>
      <c r="B1752" s="7" t="str">
        <f>IF(SUMIF(Purchase!C:C,Report!A1752,Purchase!D:D)=0,"",SUMIF(Purchase!C:C,Report!A1752,Purchase!D:D))</f>
        <v/>
      </c>
      <c r="C1752" s="7" t="str">
        <f>IF(SUMIF(Used!C:C,Report!A1752,Used!D:D)=0,"",SUMIF(Used!C:C,Report!A1752,Used!D:D))</f>
        <v/>
      </c>
      <c r="D1752" s="7" t="str">
        <f t="shared" si="56"/>
        <v/>
      </c>
      <c r="E1752" s="9" t="str">
        <f>IFERROR((SUMIF(Purchase!C:C,Report!A1752,Purchase!F:F)/B1752),"")</f>
        <v/>
      </c>
      <c r="F1752" s="12" t="str">
        <f t="shared" si="55"/>
        <v/>
      </c>
    </row>
    <row r="1753" spans="1:6" x14ac:dyDescent="0.25">
      <c r="A1753" s="6" t="str">
        <f t="array" ref="A1753">IFERROR(INDEX(Purchase!$C$2:$C$5002, MATCH(0, COUNTIF($A$1:A1752,Purchase!$C$2:$C$5002 ), 0)),"")</f>
        <v/>
      </c>
      <c r="B1753" s="7" t="str">
        <f>IF(SUMIF(Purchase!C:C,Report!A1753,Purchase!D:D)=0,"",SUMIF(Purchase!C:C,Report!A1753,Purchase!D:D))</f>
        <v/>
      </c>
      <c r="C1753" s="7" t="str">
        <f>IF(SUMIF(Used!C:C,Report!A1753,Used!D:D)=0,"",SUMIF(Used!C:C,Report!A1753,Used!D:D))</f>
        <v/>
      </c>
      <c r="D1753" s="7" t="str">
        <f t="shared" si="56"/>
        <v/>
      </c>
      <c r="E1753" s="9" t="str">
        <f>IFERROR((SUMIF(Purchase!C:C,Report!A1753,Purchase!F:F)/B1753),"")</f>
        <v/>
      </c>
      <c r="F1753" s="12" t="str">
        <f t="shared" si="55"/>
        <v/>
      </c>
    </row>
    <row r="1754" spans="1:6" x14ac:dyDescent="0.25">
      <c r="A1754" s="6" t="str">
        <f t="array" ref="A1754">IFERROR(INDEX(Purchase!$C$2:$C$5002, MATCH(0, COUNTIF($A$1:A1753,Purchase!$C$2:$C$5002 ), 0)),"")</f>
        <v/>
      </c>
      <c r="B1754" s="7" t="str">
        <f>IF(SUMIF(Purchase!C:C,Report!A1754,Purchase!D:D)=0,"",SUMIF(Purchase!C:C,Report!A1754,Purchase!D:D))</f>
        <v/>
      </c>
      <c r="C1754" s="7" t="str">
        <f>IF(SUMIF(Used!C:C,Report!A1754,Used!D:D)=0,"",SUMIF(Used!C:C,Report!A1754,Used!D:D))</f>
        <v/>
      </c>
      <c r="D1754" s="7" t="str">
        <f t="shared" si="56"/>
        <v/>
      </c>
      <c r="E1754" s="9" t="str">
        <f>IFERROR((SUMIF(Purchase!C:C,Report!A1754,Purchase!F:F)/B1754),"")</f>
        <v/>
      </c>
      <c r="F1754" s="12" t="str">
        <f t="shared" si="55"/>
        <v/>
      </c>
    </row>
    <row r="1755" spans="1:6" x14ac:dyDescent="0.25">
      <c r="A1755" s="6" t="str">
        <f t="array" ref="A1755">IFERROR(INDEX(Purchase!$C$2:$C$5002, MATCH(0, COUNTIF($A$1:A1754,Purchase!$C$2:$C$5002 ), 0)),"")</f>
        <v/>
      </c>
      <c r="B1755" s="7" t="str">
        <f>IF(SUMIF(Purchase!C:C,Report!A1755,Purchase!D:D)=0,"",SUMIF(Purchase!C:C,Report!A1755,Purchase!D:D))</f>
        <v/>
      </c>
      <c r="C1755" s="7" t="str">
        <f>IF(SUMIF(Used!C:C,Report!A1755,Used!D:D)=0,"",SUMIF(Used!C:C,Report!A1755,Used!D:D))</f>
        <v/>
      </c>
      <c r="D1755" s="7" t="str">
        <f t="shared" si="56"/>
        <v/>
      </c>
      <c r="E1755" s="9" t="str">
        <f>IFERROR((SUMIF(Purchase!C:C,Report!A1755,Purchase!F:F)/B1755),"")</f>
        <v/>
      </c>
      <c r="F1755" s="12" t="str">
        <f t="shared" si="55"/>
        <v/>
      </c>
    </row>
    <row r="1756" spans="1:6" x14ac:dyDescent="0.25">
      <c r="A1756" s="6" t="str">
        <f t="array" ref="A1756">IFERROR(INDEX(Purchase!$C$2:$C$5002, MATCH(0, COUNTIF($A$1:A1755,Purchase!$C$2:$C$5002 ), 0)),"")</f>
        <v/>
      </c>
      <c r="B1756" s="7" t="str">
        <f>IF(SUMIF(Purchase!C:C,Report!A1756,Purchase!D:D)=0,"",SUMIF(Purchase!C:C,Report!A1756,Purchase!D:D))</f>
        <v/>
      </c>
      <c r="C1756" s="7" t="str">
        <f>IF(SUMIF(Used!C:C,Report!A1756,Used!D:D)=0,"",SUMIF(Used!C:C,Report!A1756,Used!D:D))</f>
        <v/>
      </c>
      <c r="D1756" s="7" t="str">
        <f t="shared" si="56"/>
        <v/>
      </c>
      <c r="E1756" s="9" t="str">
        <f>IFERROR((SUMIF(Purchase!C:C,Report!A1756,Purchase!F:F)/B1756),"")</f>
        <v/>
      </c>
      <c r="F1756" s="12" t="str">
        <f t="shared" si="55"/>
        <v/>
      </c>
    </row>
    <row r="1757" spans="1:6" x14ac:dyDescent="0.25">
      <c r="A1757" s="6" t="str">
        <f t="array" ref="A1757">IFERROR(INDEX(Purchase!$C$2:$C$5002, MATCH(0, COUNTIF($A$1:A1756,Purchase!$C$2:$C$5002 ), 0)),"")</f>
        <v/>
      </c>
      <c r="B1757" s="7" t="str">
        <f>IF(SUMIF(Purchase!C:C,Report!A1757,Purchase!D:D)=0,"",SUMIF(Purchase!C:C,Report!A1757,Purchase!D:D))</f>
        <v/>
      </c>
      <c r="C1757" s="7" t="str">
        <f>IF(SUMIF(Used!C:C,Report!A1757,Used!D:D)=0,"",SUMIF(Used!C:C,Report!A1757,Used!D:D))</f>
        <v/>
      </c>
      <c r="D1757" s="7" t="str">
        <f t="shared" si="56"/>
        <v/>
      </c>
      <c r="E1757" s="9" t="str">
        <f>IFERROR((SUMIF(Purchase!C:C,Report!A1757,Purchase!F:F)/B1757),"")</f>
        <v/>
      </c>
      <c r="F1757" s="12" t="str">
        <f t="shared" si="55"/>
        <v/>
      </c>
    </row>
    <row r="1758" spans="1:6" x14ac:dyDescent="0.25">
      <c r="A1758" s="6" t="str">
        <f t="array" ref="A1758">IFERROR(INDEX(Purchase!$C$2:$C$5002, MATCH(0, COUNTIF($A$1:A1757,Purchase!$C$2:$C$5002 ), 0)),"")</f>
        <v/>
      </c>
      <c r="B1758" s="7" t="str">
        <f>IF(SUMIF(Purchase!C:C,Report!A1758,Purchase!D:D)=0,"",SUMIF(Purchase!C:C,Report!A1758,Purchase!D:D))</f>
        <v/>
      </c>
      <c r="C1758" s="7" t="str">
        <f>IF(SUMIF(Used!C:C,Report!A1758,Used!D:D)=0,"",SUMIF(Used!C:C,Report!A1758,Used!D:D))</f>
        <v/>
      </c>
      <c r="D1758" s="7" t="str">
        <f t="shared" si="56"/>
        <v/>
      </c>
      <c r="E1758" s="9" t="str">
        <f>IFERROR((SUMIF(Purchase!C:C,Report!A1758,Purchase!F:F)/B1758),"")</f>
        <v/>
      </c>
      <c r="F1758" s="12" t="str">
        <f t="shared" si="55"/>
        <v/>
      </c>
    </row>
    <row r="1759" spans="1:6" x14ac:dyDescent="0.25">
      <c r="A1759" s="6" t="str">
        <f t="array" ref="A1759">IFERROR(INDEX(Purchase!$C$2:$C$5002, MATCH(0, COUNTIF($A$1:A1758,Purchase!$C$2:$C$5002 ), 0)),"")</f>
        <v/>
      </c>
      <c r="B1759" s="7" t="str">
        <f>IF(SUMIF(Purchase!C:C,Report!A1759,Purchase!D:D)=0,"",SUMIF(Purchase!C:C,Report!A1759,Purchase!D:D))</f>
        <v/>
      </c>
      <c r="C1759" s="7" t="str">
        <f>IF(SUMIF(Used!C:C,Report!A1759,Used!D:D)=0,"",SUMIF(Used!C:C,Report!A1759,Used!D:D))</f>
        <v/>
      </c>
      <c r="D1759" s="7" t="str">
        <f t="shared" si="56"/>
        <v/>
      </c>
      <c r="E1759" s="9" t="str">
        <f>IFERROR((SUMIF(Purchase!C:C,Report!A1759,Purchase!F:F)/B1759),"")</f>
        <v/>
      </c>
      <c r="F1759" s="12" t="str">
        <f t="shared" si="55"/>
        <v/>
      </c>
    </row>
    <row r="1760" spans="1:6" x14ac:dyDescent="0.25">
      <c r="A1760" s="6" t="str">
        <f t="array" ref="A1760">IFERROR(INDEX(Purchase!$C$2:$C$5002, MATCH(0, COUNTIF($A$1:A1759,Purchase!$C$2:$C$5002 ), 0)),"")</f>
        <v/>
      </c>
      <c r="B1760" s="7" t="str">
        <f>IF(SUMIF(Purchase!C:C,Report!A1760,Purchase!D:D)=0,"",SUMIF(Purchase!C:C,Report!A1760,Purchase!D:D))</f>
        <v/>
      </c>
      <c r="C1760" s="7" t="str">
        <f>IF(SUMIF(Used!C:C,Report!A1760,Used!D:D)=0,"",SUMIF(Used!C:C,Report!A1760,Used!D:D))</f>
        <v/>
      </c>
      <c r="D1760" s="7" t="str">
        <f t="shared" si="56"/>
        <v/>
      </c>
      <c r="E1760" s="9" t="str">
        <f>IFERROR((SUMIF(Purchase!C:C,Report!A1760,Purchase!F:F)/B1760),"")</f>
        <v/>
      </c>
      <c r="F1760" s="12" t="str">
        <f t="shared" si="55"/>
        <v/>
      </c>
    </row>
    <row r="1761" spans="1:6" x14ac:dyDescent="0.25">
      <c r="A1761" s="6" t="str">
        <f t="array" ref="A1761">IFERROR(INDEX(Purchase!$C$2:$C$5002, MATCH(0, COUNTIF($A$1:A1760,Purchase!$C$2:$C$5002 ), 0)),"")</f>
        <v/>
      </c>
      <c r="B1761" s="7" t="str">
        <f>IF(SUMIF(Purchase!C:C,Report!A1761,Purchase!D:D)=0,"",SUMIF(Purchase!C:C,Report!A1761,Purchase!D:D))</f>
        <v/>
      </c>
      <c r="C1761" s="7" t="str">
        <f>IF(SUMIF(Used!C:C,Report!A1761,Used!D:D)=0,"",SUMIF(Used!C:C,Report!A1761,Used!D:D))</f>
        <v/>
      </c>
      <c r="D1761" s="7" t="str">
        <f t="shared" si="56"/>
        <v/>
      </c>
      <c r="E1761" s="9" t="str">
        <f>IFERROR((SUMIF(Purchase!C:C,Report!A1761,Purchase!F:F)/B1761),"")</f>
        <v/>
      </c>
      <c r="F1761" s="12" t="str">
        <f t="shared" si="55"/>
        <v/>
      </c>
    </row>
    <row r="1762" spans="1:6" x14ac:dyDescent="0.25">
      <c r="A1762" s="6" t="str">
        <f t="array" ref="A1762">IFERROR(INDEX(Purchase!$C$2:$C$5002, MATCH(0, COUNTIF($A$1:A1761,Purchase!$C$2:$C$5002 ), 0)),"")</f>
        <v/>
      </c>
      <c r="B1762" s="7" t="str">
        <f>IF(SUMIF(Purchase!C:C,Report!A1762,Purchase!D:D)=0,"",SUMIF(Purchase!C:C,Report!A1762,Purchase!D:D))</f>
        <v/>
      </c>
      <c r="C1762" s="7" t="str">
        <f>IF(SUMIF(Used!C:C,Report!A1762,Used!D:D)=0,"",SUMIF(Used!C:C,Report!A1762,Used!D:D))</f>
        <v/>
      </c>
      <c r="D1762" s="7" t="str">
        <f t="shared" si="56"/>
        <v/>
      </c>
      <c r="E1762" s="9" t="str">
        <f>IFERROR((SUMIF(Purchase!C:C,Report!A1762,Purchase!F:F)/B1762),"")</f>
        <v/>
      </c>
      <c r="F1762" s="12" t="str">
        <f t="shared" si="55"/>
        <v/>
      </c>
    </row>
    <row r="1763" spans="1:6" x14ac:dyDescent="0.25">
      <c r="A1763" s="6" t="str">
        <f t="array" ref="A1763">IFERROR(INDEX(Purchase!$C$2:$C$5002, MATCH(0, COUNTIF($A$1:A1762,Purchase!$C$2:$C$5002 ), 0)),"")</f>
        <v/>
      </c>
      <c r="B1763" s="7" t="str">
        <f>IF(SUMIF(Purchase!C:C,Report!A1763,Purchase!D:D)=0,"",SUMIF(Purchase!C:C,Report!A1763,Purchase!D:D))</f>
        <v/>
      </c>
      <c r="C1763" s="7" t="str">
        <f>IF(SUMIF(Used!C:C,Report!A1763,Used!D:D)=0,"",SUMIF(Used!C:C,Report!A1763,Used!D:D))</f>
        <v/>
      </c>
      <c r="D1763" s="7" t="str">
        <f t="shared" si="56"/>
        <v/>
      </c>
      <c r="E1763" s="9" t="str">
        <f>IFERROR((SUMIF(Purchase!C:C,Report!A1763,Purchase!F:F)/B1763),"")</f>
        <v/>
      </c>
      <c r="F1763" s="12" t="str">
        <f t="shared" si="55"/>
        <v/>
      </c>
    </row>
    <row r="1764" spans="1:6" x14ac:dyDescent="0.25">
      <c r="A1764" s="6" t="str">
        <f t="array" ref="A1764">IFERROR(INDEX(Purchase!$C$2:$C$5002, MATCH(0, COUNTIF($A$1:A1763,Purchase!$C$2:$C$5002 ), 0)),"")</f>
        <v/>
      </c>
      <c r="B1764" s="7" t="str">
        <f>IF(SUMIF(Purchase!C:C,Report!A1764,Purchase!D:D)=0,"",SUMIF(Purchase!C:C,Report!A1764,Purchase!D:D))</f>
        <v/>
      </c>
      <c r="C1764" s="7" t="str">
        <f>IF(SUMIF(Used!C:C,Report!A1764,Used!D:D)=0,"",SUMIF(Used!C:C,Report!A1764,Used!D:D))</f>
        <v/>
      </c>
      <c r="D1764" s="7" t="str">
        <f t="shared" si="56"/>
        <v/>
      </c>
      <c r="E1764" s="9" t="str">
        <f>IFERROR((SUMIF(Purchase!C:C,Report!A1764,Purchase!F:F)/B1764),"")</f>
        <v/>
      </c>
      <c r="F1764" s="12" t="str">
        <f t="shared" si="55"/>
        <v/>
      </c>
    </row>
    <row r="1765" spans="1:6" x14ac:dyDescent="0.25">
      <c r="A1765" s="6" t="str">
        <f t="array" ref="A1765">IFERROR(INDEX(Purchase!$C$2:$C$5002, MATCH(0, COUNTIF($A$1:A1764,Purchase!$C$2:$C$5002 ), 0)),"")</f>
        <v/>
      </c>
      <c r="B1765" s="7" t="str">
        <f>IF(SUMIF(Purchase!C:C,Report!A1765,Purchase!D:D)=0,"",SUMIF(Purchase!C:C,Report!A1765,Purchase!D:D))</f>
        <v/>
      </c>
      <c r="C1765" s="7" t="str">
        <f>IF(SUMIF(Used!C:C,Report!A1765,Used!D:D)=0,"",SUMIF(Used!C:C,Report!A1765,Used!D:D))</f>
        <v/>
      </c>
      <c r="D1765" s="7" t="str">
        <f t="shared" si="56"/>
        <v/>
      </c>
      <c r="E1765" s="9" t="str">
        <f>IFERROR((SUMIF(Purchase!C:C,Report!A1765,Purchase!F:F)/B1765),"")</f>
        <v/>
      </c>
      <c r="F1765" s="12" t="str">
        <f t="shared" si="55"/>
        <v/>
      </c>
    </row>
    <row r="1766" spans="1:6" x14ac:dyDescent="0.25">
      <c r="A1766" s="6" t="str">
        <f t="array" ref="A1766">IFERROR(INDEX(Purchase!$C$2:$C$5002, MATCH(0, COUNTIF($A$1:A1765,Purchase!$C$2:$C$5002 ), 0)),"")</f>
        <v/>
      </c>
      <c r="B1766" s="7" t="str">
        <f>IF(SUMIF(Purchase!C:C,Report!A1766,Purchase!D:D)=0,"",SUMIF(Purchase!C:C,Report!A1766,Purchase!D:D))</f>
        <v/>
      </c>
      <c r="C1766" s="7" t="str">
        <f>IF(SUMIF(Used!C:C,Report!A1766,Used!D:D)=0,"",SUMIF(Used!C:C,Report!A1766,Used!D:D))</f>
        <v/>
      </c>
      <c r="D1766" s="7" t="str">
        <f t="shared" si="56"/>
        <v/>
      </c>
      <c r="E1766" s="9" t="str">
        <f>IFERROR((SUMIF(Purchase!C:C,Report!A1766,Purchase!F:F)/B1766),"")</f>
        <v/>
      </c>
      <c r="F1766" s="12" t="str">
        <f t="shared" si="55"/>
        <v/>
      </c>
    </row>
    <row r="1767" spans="1:6" x14ac:dyDescent="0.25">
      <c r="A1767" s="6" t="str">
        <f t="array" ref="A1767">IFERROR(INDEX(Purchase!$C$2:$C$5002, MATCH(0, COUNTIF($A$1:A1766,Purchase!$C$2:$C$5002 ), 0)),"")</f>
        <v/>
      </c>
      <c r="B1767" s="7" t="str">
        <f>IF(SUMIF(Purchase!C:C,Report!A1767,Purchase!D:D)=0,"",SUMIF(Purchase!C:C,Report!A1767,Purchase!D:D))</f>
        <v/>
      </c>
      <c r="C1767" s="7" t="str">
        <f>IF(SUMIF(Used!C:C,Report!A1767,Used!D:D)=0,"",SUMIF(Used!C:C,Report!A1767,Used!D:D))</f>
        <v/>
      </c>
      <c r="D1767" s="7" t="str">
        <f t="shared" si="56"/>
        <v/>
      </c>
      <c r="E1767" s="9" t="str">
        <f>IFERROR((SUMIF(Purchase!C:C,Report!A1767,Purchase!F:F)/B1767),"")</f>
        <v/>
      </c>
      <c r="F1767" s="12" t="str">
        <f t="shared" si="55"/>
        <v/>
      </c>
    </row>
    <row r="1768" spans="1:6" x14ac:dyDescent="0.25">
      <c r="A1768" s="6" t="str">
        <f t="array" ref="A1768">IFERROR(INDEX(Purchase!$C$2:$C$5002, MATCH(0, COUNTIF($A$1:A1767,Purchase!$C$2:$C$5002 ), 0)),"")</f>
        <v/>
      </c>
      <c r="B1768" s="7" t="str">
        <f>IF(SUMIF(Purchase!C:C,Report!A1768,Purchase!D:D)=0,"",SUMIF(Purchase!C:C,Report!A1768,Purchase!D:D))</f>
        <v/>
      </c>
      <c r="C1768" s="7" t="str">
        <f>IF(SUMIF(Used!C:C,Report!A1768,Used!D:D)=0,"",SUMIF(Used!C:C,Report!A1768,Used!D:D))</f>
        <v/>
      </c>
      <c r="D1768" s="7" t="str">
        <f t="shared" si="56"/>
        <v/>
      </c>
      <c r="E1768" s="9" t="str">
        <f>IFERROR((SUMIF(Purchase!C:C,Report!A1768,Purchase!F:F)/B1768),"")</f>
        <v/>
      </c>
      <c r="F1768" s="12" t="str">
        <f t="shared" si="55"/>
        <v/>
      </c>
    </row>
    <row r="1769" spans="1:6" x14ac:dyDescent="0.25">
      <c r="A1769" s="6" t="str">
        <f t="array" ref="A1769">IFERROR(INDEX(Purchase!$C$2:$C$5002, MATCH(0, COUNTIF($A$1:A1768,Purchase!$C$2:$C$5002 ), 0)),"")</f>
        <v/>
      </c>
      <c r="B1769" s="7" t="str">
        <f>IF(SUMIF(Purchase!C:C,Report!A1769,Purchase!D:D)=0,"",SUMIF(Purchase!C:C,Report!A1769,Purchase!D:D))</f>
        <v/>
      </c>
      <c r="C1769" s="7" t="str">
        <f>IF(SUMIF(Used!C:C,Report!A1769,Used!D:D)=0,"",SUMIF(Used!C:C,Report!A1769,Used!D:D))</f>
        <v/>
      </c>
      <c r="D1769" s="7" t="str">
        <f t="shared" si="56"/>
        <v/>
      </c>
      <c r="E1769" s="9" t="str">
        <f>IFERROR((SUMIF(Purchase!C:C,Report!A1769,Purchase!F:F)/B1769),"")</f>
        <v/>
      </c>
      <c r="F1769" s="12" t="str">
        <f t="shared" si="55"/>
        <v/>
      </c>
    </row>
    <row r="1770" spans="1:6" x14ac:dyDescent="0.25">
      <c r="A1770" s="6" t="str">
        <f t="array" ref="A1770">IFERROR(INDEX(Purchase!$C$2:$C$5002, MATCH(0, COUNTIF($A$1:A1769,Purchase!$C$2:$C$5002 ), 0)),"")</f>
        <v/>
      </c>
      <c r="B1770" s="7" t="str">
        <f>IF(SUMIF(Purchase!C:C,Report!A1770,Purchase!D:D)=0,"",SUMIF(Purchase!C:C,Report!A1770,Purchase!D:D))</f>
        <v/>
      </c>
      <c r="C1770" s="7" t="str">
        <f>IF(SUMIF(Used!C:C,Report!A1770,Used!D:D)=0,"",SUMIF(Used!C:C,Report!A1770,Used!D:D))</f>
        <v/>
      </c>
      <c r="D1770" s="7" t="str">
        <f t="shared" si="56"/>
        <v/>
      </c>
      <c r="E1770" s="9" t="str">
        <f>IFERROR((SUMIF(Purchase!C:C,Report!A1770,Purchase!F:F)/B1770),"")</f>
        <v/>
      </c>
      <c r="F1770" s="12" t="str">
        <f t="shared" si="55"/>
        <v/>
      </c>
    </row>
    <row r="1771" spans="1:6" x14ac:dyDescent="0.25">
      <c r="A1771" s="6" t="str">
        <f t="array" ref="A1771">IFERROR(INDEX(Purchase!$C$2:$C$5002, MATCH(0, COUNTIF($A$1:A1770,Purchase!$C$2:$C$5002 ), 0)),"")</f>
        <v/>
      </c>
      <c r="B1771" s="7" t="str">
        <f>IF(SUMIF(Purchase!C:C,Report!A1771,Purchase!D:D)=0,"",SUMIF(Purchase!C:C,Report!A1771,Purchase!D:D))</f>
        <v/>
      </c>
      <c r="C1771" s="7" t="str">
        <f>IF(SUMIF(Used!C:C,Report!A1771,Used!D:D)=0,"",SUMIF(Used!C:C,Report!A1771,Used!D:D))</f>
        <v/>
      </c>
      <c r="D1771" s="7" t="str">
        <f t="shared" si="56"/>
        <v/>
      </c>
      <c r="E1771" s="9" t="str">
        <f>IFERROR((SUMIF(Purchase!C:C,Report!A1771,Purchase!F:F)/B1771),"")</f>
        <v/>
      </c>
      <c r="F1771" s="12" t="str">
        <f t="shared" si="55"/>
        <v/>
      </c>
    </row>
    <row r="1772" spans="1:6" x14ac:dyDescent="0.25">
      <c r="A1772" s="6" t="str">
        <f t="array" ref="A1772">IFERROR(INDEX(Purchase!$C$2:$C$5002, MATCH(0, COUNTIF($A$1:A1771,Purchase!$C$2:$C$5002 ), 0)),"")</f>
        <v/>
      </c>
      <c r="B1772" s="7" t="str">
        <f>IF(SUMIF(Purchase!C:C,Report!A1772,Purchase!D:D)=0,"",SUMIF(Purchase!C:C,Report!A1772,Purchase!D:D))</f>
        <v/>
      </c>
      <c r="C1772" s="7" t="str">
        <f>IF(SUMIF(Used!C:C,Report!A1772,Used!D:D)=0,"",SUMIF(Used!C:C,Report!A1772,Used!D:D))</f>
        <v/>
      </c>
      <c r="D1772" s="7" t="str">
        <f t="shared" si="56"/>
        <v/>
      </c>
      <c r="E1772" s="9" t="str">
        <f>IFERROR((SUMIF(Purchase!C:C,Report!A1772,Purchase!F:F)/B1772),"")</f>
        <v/>
      </c>
      <c r="F1772" s="12" t="str">
        <f t="shared" si="55"/>
        <v/>
      </c>
    </row>
    <row r="1773" spans="1:6" x14ac:dyDescent="0.25">
      <c r="A1773" s="6" t="str">
        <f t="array" ref="A1773">IFERROR(INDEX(Purchase!$C$2:$C$5002, MATCH(0, COUNTIF($A$1:A1772,Purchase!$C$2:$C$5002 ), 0)),"")</f>
        <v/>
      </c>
      <c r="B1773" s="7" t="str">
        <f>IF(SUMIF(Purchase!C:C,Report!A1773,Purchase!D:D)=0,"",SUMIF(Purchase!C:C,Report!A1773,Purchase!D:D))</f>
        <v/>
      </c>
      <c r="C1773" s="7" t="str">
        <f>IF(SUMIF(Used!C:C,Report!A1773,Used!D:D)=0,"",SUMIF(Used!C:C,Report!A1773,Used!D:D))</f>
        <v/>
      </c>
      <c r="D1773" s="7" t="str">
        <f t="shared" si="56"/>
        <v/>
      </c>
      <c r="E1773" s="9" t="str">
        <f>IFERROR((SUMIF(Purchase!C:C,Report!A1773,Purchase!F:F)/B1773),"")</f>
        <v/>
      </c>
      <c r="F1773" s="12" t="str">
        <f t="shared" si="55"/>
        <v/>
      </c>
    </row>
    <row r="1774" spans="1:6" x14ac:dyDescent="0.25">
      <c r="A1774" s="6" t="str">
        <f t="array" ref="A1774">IFERROR(INDEX(Purchase!$C$2:$C$5002, MATCH(0, COUNTIF($A$1:A1773,Purchase!$C$2:$C$5002 ), 0)),"")</f>
        <v/>
      </c>
      <c r="B1774" s="7" t="str">
        <f>IF(SUMIF(Purchase!C:C,Report!A1774,Purchase!D:D)=0,"",SUMIF(Purchase!C:C,Report!A1774,Purchase!D:D))</f>
        <v/>
      </c>
      <c r="C1774" s="7" t="str">
        <f>IF(SUMIF(Used!C:C,Report!A1774,Used!D:D)=0,"",SUMIF(Used!C:C,Report!A1774,Used!D:D))</f>
        <v/>
      </c>
      <c r="D1774" s="7" t="str">
        <f t="shared" si="56"/>
        <v/>
      </c>
      <c r="E1774" s="9" t="str">
        <f>IFERROR((SUMIF(Purchase!C:C,Report!A1774,Purchase!F:F)/B1774),"")</f>
        <v/>
      </c>
      <c r="F1774" s="12" t="str">
        <f t="shared" si="55"/>
        <v/>
      </c>
    </row>
    <row r="1775" spans="1:6" x14ac:dyDescent="0.25">
      <c r="A1775" s="6" t="str">
        <f t="array" ref="A1775">IFERROR(INDEX(Purchase!$C$2:$C$5002, MATCH(0, COUNTIF($A$1:A1774,Purchase!$C$2:$C$5002 ), 0)),"")</f>
        <v/>
      </c>
      <c r="B1775" s="7" t="str">
        <f>IF(SUMIF(Purchase!C:C,Report!A1775,Purchase!D:D)=0,"",SUMIF(Purchase!C:C,Report!A1775,Purchase!D:D))</f>
        <v/>
      </c>
      <c r="C1775" s="7" t="str">
        <f>IF(SUMIF(Used!C:C,Report!A1775,Used!D:D)=0,"",SUMIF(Used!C:C,Report!A1775,Used!D:D))</f>
        <v/>
      </c>
      <c r="D1775" s="7" t="str">
        <f t="shared" si="56"/>
        <v/>
      </c>
      <c r="E1775" s="9" t="str">
        <f>IFERROR((SUMIF(Purchase!C:C,Report!A1775,Purchase!F:F)/B1775),"")</f>
        <v/>
      </c>
      <c r="F1775" s="12" t="str">
        <f t="shared" si="55"/>
        <v/>
      </c>
    </row>
    <row r="1776" spans="1:6" x14ac:dyDescent="0.25">
      <c r="A1776" s="6" t="str">
        <f t="array" ref="A1776">IFERROR(INDEX(Purchase!$C$2:$C$5002, MATCH(0, COUNTIF($A$1:A1775,Purchase!$C$2:$C$5002 ), 0)),"")</f>
        <v/>
      </c>
      <c r="B1776" s="7" t="str">
        <f>IF(SUMIF(Purchase!C:C,Report!A1776,Purchase!D:D)=0,"",SUMIF(Purchase!C:C,Report!A1776,Purchase!D:D))</f>
        <v/>
      </c>
      <c r="C1776" s="7" t="str">
        <f>IF(SUMIF(Used!C:C,Report!A1776,Used!D:D)=0,"",SUMIF(Used!C:C,Report!A1776,Used!D:D))</f>
        <v/>
      </c>
      <c r="D1776" s="7" t="str">
        <f t="shared" si="56"/>
        <v/>
      </c>
      <c r="E1776" s="9" t="str">
        <f>IFERROR((SUMIF(Purchase!C:C,Report!A1776,Purchase!F:F)/B1776),"")</f>
        <v/>
      </c>
      <c r="F1776" s="12" t="str">
        <f t="shared" si="55"/>
        <v/>
      </c>
    </row>
    <row r="1777" spans="1:6" x14ac:dyDescent="0.25">
      <c r="A1777" s="6" t="str">
        <f t="array" ref="A1777">IFERROR(INDEX(Purchase!$C$2:$C$5002, MATCH(0, COUNTIF($A$1:A1776,Purchase!$C$2:$C$5002 ), 0)),"")</f>
        <v/>
      </c>
      <c r="B1777" s="7" t="str">
        <f>IF(SUMIF(Purchase!C:C,Report!A1777,Purchase!D:D)=0,"",SUMIF(Purchase!C:C,Report!A1777,Purchase!D:D))</f>
        <v/>
      </c>
      <c r="C1777" s="7" t="str">
        <f>IF(SUMIF(Used!C:C,Report!A1777,Used!D:D)=0,"",SUMIF(Used!C:C,Report!A1777,Used!D:D))</f>
        <v/>
      </c>
      <c r="D1777" s="7" t="str">
        <f t="shared" si="56"/>
        <v/>
      </c>
      <c r="E1777" s="9" t="str">
        <f>IFERROR((SUMIF(Purchase!C:C,Report!A1777,Purchase!F:F)/B1777),"")</f>
        <v/>
      </c>
      <c r="F1777" s="12" t="str">
        <f t="shared" si="55"/>
        <v/>
      </c>
    </row>
    <row r="1778" spans="1:6" x14ac:dyDescent="0.25">
      <c r="A1778" s="6" t="str">
        <f t="array" ref="A1778">IFERROR(INDEX(Purchase!$C$2:$C$5002, MATCH(0, COUNTIF($A$1:A1777,Purchase!$C$2:$C$5002 ), 0)),"")</f>
        <v/>
      </c>
      <c r="B1778" s="7" t="str">
        <f>IF(SUMIF(Purchase!C:C,Report!A1778,Purchase!D:D)=0,"",SUMIF(Purchase!C:C,Report!A1778,Purchase!D:D))</f>
        <v/>
      </c>
      <c r="C1778" s="7" t="str">
        <f>IF(SUMIF(Used!C:C,Report!A1778,Used!D:D)=0,"",SUMIF(Used!C:C,Report!A1778,Used!D:D))</f>
        <v/>
      </c>
      <c r="D1778" s="7" t="str">
        <f t="shared" si="56"/>
        <v/>
      </c>
      <c r="E1778" s="9" t="str">
        <f>IFERROR((SUMIF(Purchase!C:C,Report!A1778,Purchase!F:F)/B1778),"")</f>
        <v/>
      </c>
      <c r="F1778" s="12" t="str">
        <f t="shared" si="55"/>
        <v/>
      </c>
    </row>
    <row r="1779" spans="1:6" x14ac:dyDescent="0.25">
      <c r="A1779" s="6" t="str">
        <f t="array" ref="A1779">IFERROR(INDEX(Purchase!$C$2:$C$5002, MATCH(0, COUNTIF($A$1:A1778,Purchase!$C$2:$C$5002 ), 0)),"")</f>
        <v/>
      </c>
      <c r="B1779" s="7" t="str">
        <f>IF(SUMIF(Purchase!C:C,Report!A1779,Purchase!D:D)=0,"",SUMIF(Purchase!C:C,Report!A1779,Purchase!D:D))</f>
        <v/>
      </c>
      <c r="C1779" s="7" t="str">
        <f>IF(SUMIF(Used!C:C,Report!A1779,Used!D:D)=0,"",SUMIF(Used!C:C,Report!A1779,Used!D:D))</f>
        <v/>
      </c>
      <c r="D1779" s="7" t="str">
        <f t="shared" si="56"/>
        <v/>
      </c>
      <c r="E1779" s="9" t="str">
        <f>IFERROR((SUMIF(Purchase!C:C,Report!A1779,Purchase!F:F)/B1779),"")</f>
        <v/>
      </c>
      <c r="F1779" s="12" t="str">
        <f t="shared" si="55"/>
        <v/>
      </c>
    </row>
    <row r="1780" spans="1:6" x14ac:dyDescent="0.25">
      <c r="A1780" s="6" t="str">
        <f t="array" ref="A1780">IFERROR(INDEX(Purchase!$C$2:$C$5002, MATCH(0, COUNTIF($A$1:A1779,Purchase!$C$2:$C$5002 ), 0)),"")</f>
        <v/>
      </c>
      <c r="B1780" s="7" t="str">
        <f>IF(SUMIF(Purchase!C:C,Report!A1780,Purchase!D:D)=0,"",SUMIF(Purchase!C:C,Report!A1780,Purchase!D:D))</f>
        <v/>
      </c>
      <c r="C1780" s="7" t="str">
        <f>IF(SUMIF(Used!C:C,Report!A1780,Used!D:D)=0,"",SUMIF(Used!C:C,Report!A1780,Used!D:D))</f>
        <v/>
      </c>
      <c r="D1780" s="7" t="str">
        <f t="shared" si="56"/>
        <v/>
      </c>
      <c r="E1780" s="9" t="str">
        <f>IFERROR((SUMIF(Purchase!C:C,Report!A1780,Purchase!F:F)/B1780),"")</f>
        <v/>
      </c>
      <c r="F1780" s="12" t="str">
        <f t="shared" si="55"/>
        <v/>
      </c>
    </row>
    <row r="1781" spans="1:6" x14ac:dyDescent="0.25">
      <c r="A1781" s="6" t="str">
        <f t="array" ref="A1781">IFERROR(INDEX(Purchase!$C$2:$C$5002, MATCH(0, COUNTIF($A$1:A1780,Purchase!$C$2:$C$5002 ), 0)),"")</f>
        <v/>
      </c>
      <c r="B1781" s="7" t="str">
        <f>IF(SUMIF(Purchase!C:C,Report!A1781,Purchase!D:D)=0,"",SUMIF(Purchase!C:C,Report!A1781,Purchase!D:D))</f>
        <v/>
      </c>
      <c r="C1781" s="7" t="str">
        <f>IF(SUMIF(Used!C:C,Report!A1781,Used!D:D)=0,"",SUMIF(Used!C:C,Report!A1781,Used!D:D))</f>
        <v/>
      </c>
      <c r="D1781" s="7" t="str">
        <f t="shared" si="56"/>
        <v/>
      </c>
      <c r="E1781" s="9" t="str">
        <f>IFERROR((SUMIF(Purchase!C:C,Report!A1781,Purchase!F:F)/B1781),"")</f>
        <v/>
      </c>
      <c r="F1781" s="12" t="str">
        <f t="shared" si="55"/>
        <v/>
      </c>
    </row>
    <row r="1782" spans="1:6" x14ac:dyDescent="0.25">
      <c r="A1782" s="6" t="str">
        <f t="array" ref="A1782">IFERROR(INDEX(Purchase!$C$2:$C$5002, MATCH(0, COUNTIF($A$1:A1781,Purchase!$C$2:$C$5002 ), 0)),"")</f>
        <v/>
      </c>
      <c r="B1782" s="7" t="str">
        <f>IF(SUMIF(Purchase!C:C,Report!A1782,Purchase!D:D)=0,"",SUMIF(Purchase!C:C,Report!A1782,Purchase!D:D))</f>
        <v/>
      </c>
      <c r="C1782" s="7" t="str">
        <f>IF(SUMIF(Used!C:C,Report!A1782,Used!D:D)=0,"",SUMIF(Used!C:C,Report!A1782,Used!D:D))</f>
        <v/>
      </c>
      <c r="D1782" s="7" t="str">
        <f t="shared" si="56"/>
        <v/>
      </c>
      <c r="E1782" s="9" t="str">
        <f>IFERROR((SUMIF(Purchase!C:C,Report!A1782,Purchase!F:F)/B1782),"")</f>
        <v/>
      </c>
      <c r="F1782" s="12" t="str">
        <f t="shared" si="55"/>
        <v/>
      </c>
    </row>
    <row r="1783" spans="1:6" x14ac:dyDescent="0.25">
      <c r="A1783" s="6" t="str">
        <f t="array" ref="A1783">IFERROR(INDEX(Purchase!$C$2:$C$5002, MATCH(0, COUNTIF($A$1:A1782,Purchase!$C$2:$C$5002 ), 0)),"")</f>
        <v/>
      </c>
      <c r="B1783" s="7" t="str">
        <f>IF(SUMIF(Purchase!C:C,Report!A1783,Purchase!D:D)=0,"",SUMIF(Purchase!C:C,Report!A1783,Purchase!D:D))</f>
        <v/>
      </c>
      <c r="C1783" s="7" t="str">
        <f>IF(SUMIF(Used!C:C,Report!A1783,Used!D:D)=0,"",SUMIF(Used!C:C,Report!A1783,Used!D:D))</f>
        <v/>
      </c>
      <c r="D1783" s="7" t="str">
        <f t="shared" si="56"/>
        <v/>
      </c>
      <c r="E1783" s="9" t="str">
        <f>IFERROR((SUMIF(Purchase!C:C,Report!A1783,Purchase!F:F)/B1783),"")</f>
        <v/>
      </c>
      <c r="F1783" s="12" t="str">
        <f t="shared" si="55"/>
        <v/>
      </c>
    </row>
    <row r="1784" spans="1:6" x14ac:dyDescent="0.25">
      <c r="A1784" s="6" t="str">
        <f t="array" ref="A1784">IFERROR(INDEX(Purchase!$C$2:$C$5002, MATCH(0, COUNTIF($A$1:A1783,Purchase!$C$2:$C$5002 ), 0)),"")</f>
        <v/>
      </c>
      <c r="B1784" s="7" t="str">
        <f>IF(SUMIF(Purchase!C:C,Report!A1784,Purchase!D:D)=0,"",SUMIF(Purchase!C:C,Report!A1784,Purchase!D:D))</f>
        <v/>
      </c>
      <c r="C1784" s="7" t="str">
        <f>IF(SUMIF(Used!C:C,Report!A1784,Used!D:D)=0,"",SUMIF(Used!C:C,Report!A1784,Used!D:D))</f>
        <v/>
      </c>
      <c r="D1784" s="7" t="str">
        <f t="shared" si="56"/>
        <v/>
      </c>
      <c r="E1784" s="9" t="str">
        <f>IFERROR((SUMIF(Purchase!C:C,Report!A1784,Purchase!F:F)/B1784),"")</f>
        <v/>
      </c>
      <c r="F1784" s="12" t="str">
        <f t="shared" si="55"/>
        <v/>
      </c>
    </row>
    <row r="1785" spans="1:6" x14ac:dyDescent="0.25">
      <c r="A1785" s="6" t="str">
        <f t="array" ref="A1785">IFERROR(INDEX(Purchase!$C$2:$C$5002, MATCH(0, COUNTIF($A$1:A1784,Purchase!$C$2:$C$5002 ), 0)),"")</f>
        <v/>
      </c>
      <c r="B1785" s="7" t="str">
        <f>IF(SUMIF(Purchase!C:C,Report!A1785,Purchase!D:D)=0,"",SUMIF(Purchase!C:C,Report!A1785,Purchase!D:D))</f>
        <v/>
      </c>
      <c r="C1785" s="7" t="str">
        <f>IF(SUMIF(Used!C:C,Report!A1785,Used!D:D)=0,"",SUMIF(Used!C:C,Report!A1785,Used!D:D))</f>
        <v/>
      </c>
      <c r="D1785" s="7" t="str">
        <f t="shared" si="56"/>
        <v/>
      </c>
      <c r="E1785" s="9" t="str">
        <f>IFERROR((SUMIF(Purchase!C:C,Report!A1785,Purchase!F:F)/B1785),"")</f>
        <v/>
      </c>
      <c r="F1785" s="12" t="str">
        <f t="shared" si="55"/>
        <v/>
      </c>
    </row>
    <row r="1786" spans="1:6" x14ac:dyDescent="0.25">
      <c r="A1786" s="6" t="str">
        <f t="array" ref="A1786">IFERROR(INDEX(Purchase!$C$2:$C$5002, MATCH(0, COUNTIF($A$1:A1785,Purchase!$C$2:$C$5002 ), 0)),"")</f>
        <v/>
      </c>
      <c r="B1786" s="7" t="str">
        <f>IF(SUMIF(Purchase!C:C,Report!A1786,Purchase!D:D)=0,"",SUMIF(Purchase!C:C,Report!A1786,Purchase!D:D))</f>
        <v/>
      </c>
      <c r="C1786" s="7" t="str">
        <f>IF(SUMIF(Used!C:C,Report!A1786,Used!D:D)=0,"",SUMIF(Used!C:C,Report!A1786,Used!D:D))</f>
        <v/>
      </c>
      <c r="D1786" s="7" t="str">
        <f t="shared" si="56"/>
        <v/>
      </c>
      <c r="E1786" s="9" t="str">
        <f>IFERROR((SUMIF(Purchase!C:C,Report!A1786,Purchase!F:F)/B1786),"")</f>
        <v/>
      </c>
      <c r="F1786" s="12" t="str">
        <f t="shared" si="55"/>
        <v/>
      </c>
    </row>
    <row r="1787" spans="1:6" x14ac:dyDescent="0.25">
      <c r="A1787" s="6" t="str">
        <f t="array" ref="A1787">IFERROR(INDEX(Purchase!$C$2:$C$5002, MATCH(0, COUNTIF($A$1:A1786,Purchase!$C$2:$C$5002 ), 0)),"")</f>
        <v/>
      </c>
      <c r="B1787" s="7" t="str">
        <f>IF(SUMIF(Purchase!C:C,Report!A1787,Purchase!D:D)=0,"",SUMIF(Purchase!C:C,Report!A1787,Purchase!D:D))</f>
        <v/>
      </c>
      <c r="C1787" s="7" t="str">
        <f>IF(SUMIF(Used!C:C,Report!A1787,Used!D:D)=0,"",SUMIF(Used!C:C,Report!A1787,Used!D:D))</f>
        <v/>
      </c>
      <c r="D1787" s="7" t="str">
        <f t="shared" si="56"/>
        <v/>
      </c>
      <c r="E1787" s="9" t="str">
        <f>IFERROR((SUMIF(Purchase!C:C,Report!A1787,Purchase!F:F)/B1787),"")</f>
        <v/>
      </c>
      <c r="F1787" s="12" t="str">
        <f t="shared" si="55"/>
        <v/>
      </c>
    </row>
    <row r="1788" spans="1:6" x14ac:dyDescent="0.25">
      <c r="A1788" s="6" t="str">
        <f t="array" ref="A1788">IFERROR(INDEX(Purchase!$C$2:$C$5002, MATCH(0, COUNTIF($A$1:A1787,Purchase!$C$2:$C$5002 ), 0)),"")</f>
        <v/>
      </c>
      <c r="B1788" s="7" t="str">
        <f>IF(SUMIF(Purchase!C:C,Report!A1788,Purchase!D:D)=0,"",SUMIF(Purchase!C:C,Report!A1788,Purchase!D:D))</f>
        <v/>
      </c>
      <c r="C1788" s="7" t="str">
        <f>IF(SUMIF(Used!C:C,Report!A1788,Used!D:D)=0,"",SUMIF(Used!C:C,Report!A1788,Used!D:D))</f>
        <v/>
      </c>
      <c r="D1788" s="7" t="str">
        <f t="shared" si="56"/>
        <v/>
      </c>
      <c r="E1788" s="9" t="str">
        <f>IFERROR((SUMIF(Purchase!C:C,Report!A1788,Purchase!F:F)/B1788),"")</f>
        <v/>
      </c>
      <c r="F1788" s="12" t="str">
        <f t="shared" si="55"/>
        <v/>
      </c>
    </row>
    <row r="1789" spans="1:6" x14ac:dyDescent="0.25">
      <c r="A1789" s="6" t="str">
        <f t="array" ref="A1789">IFERROR(INDEX(Purchase!$C$2:$C$5002, MATCH(0, COUNTIF($A$1:A1788,Purchase!$C$2:$C$5002 ), 0)),"")</f>
        <v/>
      </c>
      <c r="B1789" s="7" t="str">
        <f>IF(SUMIF(Purchase!C:C,Report!A1789,Purchase!D:D)=0,"",SUMIF(Purchase!C:C,Report!A1789,Purchase!D:D))</f>
        <v/>
      </c>
      <c r="C1789" s="7" t="str">
        <f>IF(SUMIF(Used!C:C,Report!A1789,Used!D:D)=0,"",SUMIF(Used!C:C,Report!A1789,Used!D:D))</f>
        <v/>
      </c>
      <c r="D1789" s="7" t="str">
        <f t="shared" si="56"/>
        <v/>
      </c>
      <c r="E1789" s="9" t="str">
        <f>IFERROR((SUMIF(Purchase!C:C,Report!A1789,Purchase!F:F)/B1789),"")</f>
        <v/>
      </c>
      <c r="F1789" s="12" t="str">
        <f t="shared" si="55"/>
        <v/>
      </c>
    </row>
    <row r="1790" spans="1:6" x14ac:dyDescent="0.25">
      <c r="A1790" s="6" t="str">
        <f t="array" ref="A1790">IFERROR(INDEX(Purchase!$C$2:$C$5002, MATCH(0, COUNTIF($A$1:A1789,Purchase!$C$2:$C$5002 ), 0)),"")</f>
        <v/>
      </c>
      <c r="B1790" s="7" t="str">
        <f>IF(SUMIF(Purchase!C:C,Report!A1790,Purchase!D:D)=0,"",SUMIF(Purchase!C:C,Report!A1790,Purchase!D:D))</f>
        <v/>
      </c>
      <c r="C1790" s="7" t="str">
        <f>IF(SUMIF(Used!C:C,Report!A1790,Used!D:D)=0,"",SUMIF(Used!C:C,Report!A1790,Used!D:D))</f>
        <v/>
      </c>
      <c r="D1790" s="7" t="str">
        <f t="shared" si="56"/>
        <v/>
      </c>
      <c r="E1790" s="9" t="str">
        <f>IFERROR((SUMIF(Purchase!C:C,Report!A1790,Purchase!F:F)/B1790),"")</f>
        <v/>
      </c>
      <c r="F1790" s="12" t="str">
        <f t="shared" si="55"/>
        <v/>
      </c>
    </row>
    <row r="1791" spans="1:6" x14ac:dyDescent="0.25">
      <c r="A1791" s="6" t="str">
        <f t="array" ref="A1791">IFERROR(INDEX(Purchase!$C$2:$C$5002, MATCH(0, COUNTIF($A$1:A1790,Purchase!$C$2:$C$5002 ), 0)),"")</f>
        <v/>
      </c>
      <c r="B1791" s="7" t="str">
        <f>IF(SUMIF(Purchase!C:C,Report!A1791,Purchase!D:D)=0,"",SUMIF(Purchase!C:C,Report!A1791,Purchase!D:D))</f>
        <v/>
      </c>
      <c r="C1791" s="7" t="str">
        <f>IF(SUMIF(Used!C:C,Report!A1791,Used!D:D)=0,"",SUMIF(Used!C:C,Report!A1791,Used!D:D))</f>
        <v/>
      </c>
      <c r="D1791" s="7" t="str">
        <f t="shared" si="56"/>
        <v/>
      </c>
      <c r="E1791" s="9" t="str">
        <f>IFERROR((SUMIF(Purchase!C:C,Report!A1791,Purchase!F:F)/B1791),"")</f>
        <v/>
      </c>
      <c r="F1791" s="12" t="str">
        <f t="shared" si="55"/>
        <v/>
      </c>
    </row>
    <row r="1792" spans="1:6" x14ac:dyDescent="0.25">
      <c r="A1792" s="6" t="str">
        <f t="array" ref="A1792">IFERROR(INDEX(Purchase!$C$2:$C$5002, MATCH(0, COUNTIF($A$1:A1791,Purchase!$C$2:$C$5002 ), 0)),"")</f>
        <v/>
      </c>
      <c r="B1792" s="7" t="str">
        <f>IF(SUMIF(Purchase!C:C,Report!A1792,Purchase!D:D)=0,"",SUMIF(Purchase!C:C,Report!A1792,Purchase!D:D))</f>
        <v/>
      </c>
      <c r="C1792" s="7" t="str">
        <f>IF(SUMIF(Used!C:C,Report!A1792,Used!D:D)=0,"",SUMIF(Used!C:C,Report!A1792,Used!D:D))</f>
        <v/>
      </c>
      <c r="D1792" s="7" t="str">
        <f t="shared" si="56"/>
        <v/>
      </c>
      <c r="E1792" s="9" t="str">
        <f>IFERROR((SUMIF(Purchase!C:C,Report!A1792,Purchase!F:F)/B1792),"")</f>
        <v/>
      </c>
      <c r="F1792" s="12" t="str">
        <f t="shared" si="55"/>
        <v/>
      </c>
    </row>
    <row r="1793" spans="1:6" x14ac:dyDescent="0.25">
      <c r="A1793" s="6" t="str">
        <f t="array" ref="A1793">IFERROR(INDEX(Purchase!$C$2:$C$5002, MATCH(0, COUNTIF($A$1:A1792,Purchase!$C$2:$C$5002 ), 0)),"")</f>
        <v/>
      </c>
      <c r="B1793" s="7" t="str">
        <f>IF(SUMIF(Purchase!C:C,Report!A1793,Purchase!D:D)=0,"",SUMIF(Purchase!C:C,Report!A1793,Purchase!D:D))</f>
        <v/>
      </c>
      <c r="C1793" s="7" t="str">
        <f>IF(SUMIF(Used!C:C,Report!A1793,Used!D:D)=0,"",SUMIF(Used!C:C,Report!A1793,Used!D:D))</f>
        <v/>
      </c>
      <c r="D1793" s="7" t="str">
        <f t="shared" si="56"/>
        <v/>
      </c>
      <c r="E1793" s="9" t="str">
        <f>IFERROR((SUMIF(Purchase!C:C,Report!A1793,Purchase!F:F)/B1793),"")</f>
        <v/>
      </c>
      <c r="F1793" s="12" t="str">
        <f t="shared" si="55"/>
        <v/>
      </c>
    </row>
    <row r="1794" spans="1:6" x14ac:dyDescent="0.25">
      <c r="A1794" s="6" t="str">
        <f t="array" ref="A1794">IFERROR(INDEX(Purchase!$C$2:$C$5002, MATCH(0, COUNTIF($A$1:A1793,Purchase!$C$2:$C$5002 ), 0)),"")</f>
        <v/>
      </c>
      <c r="B1794" s="7" t="str">
        <f>IF(SUMIF(Purchase!C:C,Report!A1794,Purchase!D:D)=0,"",SUMIF(Purchase!C:C,Report!A1794,Purchase!D:D))</f>
        <v/>
      </c>
      <c r="C1794" s="7" t="str">
        <f>IF(SUMIF(Used!C:C,Report!A1794,Used!D:D)=0,"",SUMIF(Used!C:C,Report!A1794,Used!D:D))</f>
        <v/>
      </c>
      <c r="D1794" s="7" t="str">
        <f t="shared" si="56"/>
        <v/>
      </c>
      <c r="E1794" s="9" t="str">
        <f>IFERROR((SUMIF(Purchase!C:C,Report!A1794,Purchase!F:F)/B1794),"")</f>
        <v/>
      </c>
      <c r="F1794" s="12" t="str">
        <f t="shared" si="55"/>
        <v/>
      </c>
    </row>
    <row r="1795" spans="1:6" x14ac:dyDescent="0.25">
      <c r="A1795" s="6" t="str">
        <f t="array" ref="A1795">IFERROR(INDEX(Purchase!$C$2:$C$5002, MATCH(0, COUNTIF($A$1:A1794,Purchase!$C$2:$C$5002 ), 0)),"")</f>
        <v/>
      </c>
      <c r="B1795" s="7" t="str">
        <f>IF(SUMIF(Purchase!C:C,Report!A1795,Purchase!D:D)=0,"",SUMIF(Purchase!C:C,Report!A1795,Purchase!D:D))</f>
        <v/>
      </c>
      <c r="C1795" s="7" t="str">
        <f>IF(SUMIF(Used!C:C,Report!A1795,Used!D:D)=0,"",SUMIF(Used!C:C,Report!A1795,Used!D:D))</f>
        <v/>
      </c>
      <c r="D1795" s="7" t="str">
        <f t="shared" si="56"/>
        <v/>
      </c>
      <c r="E1795" s="9" t="str">
        <f>IFERROR((SUMIF(Purchase!C:C,Report!A1795,Purchase!F:F)/B1795),"")</f>
        <v/>
      </c>
      <c r="F1795" s="12" t="str">
        <f t="shared" ref="F1795:F1858" si="57">IFERROR(E1795*D1795,"")</f>
        <v/>
      </c>
    </row>
    <row r="1796" spans="1:6" x14ac:dyDescent="0.25">
      <c r="A1796" s="6" t="str">
        <f t="array" ref="A1796">IFERROR(INDEX(Purchase!$C$2:$C$5002, MATCH(0, COUNTIF($A$1:A1795,Purchase!$C$2:$C$5002 ), 0)),"")</f>
        <v/>
      </c>
      <c r="B1796" s="7" t="str">
        <f>IF(SUMIF(Purchase!C:C,Report!A1796,Purchase!D:D)=0,"",SUMIF(Purchase!C:C,Report!A1796,Purchase!D:D))</f>
        <v/>
      </c>
      <c r="C1796" s="7" t="str">
        <f>IF(SUMIF(Used!C:C,Report!A1796,Used!D:D)=0,"",SUMIF(Used!C:C,Report!A1796,Used!D:D))</f>
        <v/>
      </c>
      <c r="D1796" s="7" t="str">
        <f t="shared" si="56"/>
        <v/>
      </c>
      <c r="E1796" s="9" t="str">
        <f>IFERROR((SUMIF(Purchase!C:C,Report!A1796,Purchase!F:F)/B1796),"")</f>
        <v/>
      </c>
      <c r="F1796" s="12" t="str">
        <f t="shared" si="57"/>
        <v/>
      </c>
    </row>
    <row r="1797" spans="1:6" x14ac:dyDescent="0.25">
      <c r="A1797" s="6" t="str">
        <f t="array" ref="A1797">IFERROR(INDEX(Purchase!$C$2:$C$5002, MATCH(0, COUNTIF($A$1:A1796,Purchase!$C$2:$C$5002 ), 0)),"")</f>
        <v/>
      </c>
      <c r="B1797" s="7" t="str">
        <f>IF(SUMIF(Purchase!C:C,Report!A1797,Purchase!D:D)=0,"",SUMIF(Purchase!C:C,Report!A1797,Purchase!D:D))</f>
        <v/>
      </c>
      <c r="C1797" s="7" t="str">
        <f>IF(SUMIF(Used!C:C,Report!A1797,Used!D:D)=0,"",SUMIF(Used!C:C,Report!A1797,Used!D:D))</f>
        <v/>
      </c>
      <c r="D1797" s="7" t="str">
        <f t="shared" si="56"/>
        <v/>
      </c>
      <c r="E1797" s="9" t="str">
        <f>IFERROR((SUMIF(Purchase!C:C,Report!A1797,Purchase!F:F)/B1797),"")</f>
        <v/>
      </c>
      <c r="F1797" s="12" t="str">
        <f t="shared" si="57"/>
        <v/>
      </c>
    </row>
    <row r="1798" spans="1:6" x14ac:dyDescent="0.25">
      <c r="A1798" s="6" t="str">
        <f t="array" ref="A1798">IFERROR(INDEX(Purchase!$C$2:$C$5002, MATCH(0, COUNTIF($A$1:A1797,Purchase!$C$2:$C$5002 ), 0)),"")</f>
        <v/>
      </c>
      <c r="B1798" s="7" t="str">
        <f>IF(SUMIF(Purchase!C:C,Report!A1798,Purchase!D:D)=0,"",SUMIF(Purchase!C:C,Report!A1798,Purchase!D:D))</f>
        <v/>
      </c>
      <c r="C1798" s="7" t="str">
        <f>IF(SUMIF(Used!C:C,Report!A1798,Used!D:D)=0,"",SUMIF(Used!C:C,Report!A1798,Used!D:D))</f>
        <v/>
      </c>
      <c r="D1798" s="7" t="str">
        <f t="shared" si="56"/>
        <v/>
      </c>
      <c r="E1798" s="9" t="str">
        <f>IFERROR((SUMIF(Purchase!C:C,Report!A1798,Purchase!F:F)/B1798),"")</f>
        <v/>
      </c>
      <c r="F1798" s="12" t="str">
        <f t="shared" si="57"/>
        <v/>
      </c>
    </row>
    <row r="1799" spans="1:6" x14ac:dyDescent="0.25">
      <c r="A1799" s="6" t="str">
        <f t="array" ref="A1799">IFERROR(INDEX(Purchase!$C$2:$C$5002, MATCH(0, COUNTIF($A$1:A1798,Purchase!$C$2:$C$5002 ), 0)),"")</f>
        <v/>
      </c>
      <c r="B1799" s="7" t="str">
        <f>IF(SUMIF(Purchase!C:C,Report!A1799,Purchase!D:D)=0,"",SUMIF(Purchase!C:C,Report!A1799,Purchase!D:D))</f>
        <v/>
      </c>
      <c r="C1799" s="7" t="str">
        <f>IF(SUMIF(Used!C:C,Report!A1799,Used!D:D)=0,"",SUMIF(Used!C:C,Report!A1799,Used!D:D))</f>
        <v/>
      </c>
      <c r="D1799" s="7" t="str">
        <f t="shared" si="56"/>
        <v/>
      </c>
      <c r="E1799" s="9" t="str">
        <f>IFERROR((SUMIF(Purchase!C:C,Report!A1799,Purchase!F:F)/B1799),"")</f>
        <v/>
      </c>
      <c r="F1799" s="12" t="str">
        <f t="shared" si="57"/>
        <v/>
      </c>
    </row>
    <row r="1800" spans="1:6" x14ac:dyDescent="0.25">
      <c r="A1800" s="6" t="str">
        <f t="array" ref="A1800">IFERROR(INDEX(Purchase!$C$2:$C$5002, MATCH(0, COUNTIF($A$1:A1799,Purchase!$C$2:$C$5002 ), 0)),"")</f>
        <v/>
      </c>
      <c r="B1800" s="7" t="str">
        <f>IF(SUMIF(Purchase!C:C,Report!A1800,Purchase!D:D)=0,"",SUMIF(Purchase!C:C,Report!A1800,Purchase!D:D))</f>
        <v/>
      </c>
      <c r="C1800" s="7" t="str">
        <f>IF(SUMIF(Used!C:C,Report!A1800,Used!D:D)=0,"",SUMIF(Used!C:C,Report!A1800,Used!D:D))</f>
        <v/>
      </c>
      <c r="D1800" s="7" t="str">
        <f t="shared" si="56"/>
        <v/>
      </c>
      <c r="E1800" s="9" t="str">
        <f>IFERROR((SUMIF(Purchase!C:C,Report!A1800,Purchase!F:F)/B1800),"")</f>
        <v/>
      </c>
      <c r="F1800" s="12" t="str">
        <f t="shared" si="57"/>
        <v/>
      </c>
    </row>
    <row r="1801" spans="1:6" x14ac:dyDescent="0.25">
      <c r="A1801" s="6" t="str">
        <f t="array" ref="A1801">IFERROR(INDEX(Purchase!$C$2:$C$5002, MATCH(0, COUNTIF($A$1:A1800,Purchase!$C$2:$C$5002 ), 0)),"")</f>
        <v/>
      </c>
      <c r="B1801" s="7" t="str">
        <f>IF(SUMIF(Purchase!C:C,Report!A1801,Purchase!D:D)=0,"",SUMIF(Purchase!C:C,Report!A1801,Purchase!D:D))</f>
        <v/>
      </c>
      <c r="C1801" s="7" t="str">
        <f>IF(SUMIF(Used!C:C,Report!A1801,Used!D:D)=0,"",SUMIF(Used!C:C,Report!A1801,Used!D:D))</f>
        <v/>
      </c>
      <c r="D1801" s="7" t="str">
        <f t="shared" ref="D1801:D1864" si="58">IFERROR(B1801-C1801,"")</f>
        <v/>
      </c>
      <c r="E1801" s="9" t="str">
        <f>IFERROR((SUMIF(Purchase!C:C,Report!A1801,Purchase!F:F)/B1801),"")</f>
        <v/>
      </c>
      <c r="F1801" s="12" t="str">
        <f t="shared" si="57"/>
        <v/>
      </c>
    </row>
    <row r="1802" spans="1:6" x14ac:dyDescent="0.25">
      <c r="A1802" s="6" t="str">
        <f t="array" ref="A1802">IFERROR(INDEX(Purchase!$C$2:$C$5002, MATCH(0, COUNTIF($A$1:A1801,Purchase!$C$2:$C$5002 ), 0)),"")</f>
        <v/>
      </c>
      <c r="B1802" s="7" t="str">
        <f>IF(SUMIF(Purchase!C:C,Report!A1802,Purchase!D:D)=0,"",SUMIF(Purchase!C:C,Report!A1802,Purchase!D:D))</f>
        <v/>
      </c>
      <c r="C1802" s="7" t="str">
        <f>IF(SUMIF(Used!C:C,Report!A1802,Used!D:D)=0,"",SUMIF(Used!C:C,Report!A1802,Used!D:D))</f>
        <v/>
      </c>
      <c r="D1802" s="7" t="str">
        <f t="shared" si="58"/>
        <v/>
      </c>
      <c r="E1802" s="9" t="str">
        <f>IFERROR((SUMIF(Purchase!C:C,Report!A1802,Purchase!F:F)/B1802),"")</f>
        <v/>
      </c>
      <c r="F1802" s="12" t="str">
        <f t="shared" si="57"/>
        <v/>
      </c>
    </row>
    <row r="1803" spans="1:6" x14ac:dyDescent="0.25">
      <c r="A1803" s="6" t="str">
        <f t="array" ref="A1803">IFERROR(INDEX(Purchase!$C$2:$C$5002, MATCH(0, COUNTIF($A$1:A1802,Purchase!$C$2:$C$5002 ), 0)),"")</f>
        <v/>
      </c>
      <c r="B1803" s="7" t="str">
        <f>IF(SUMIF(Purchase!C:C,Report!A1803,Purchase!D:D)=0,"",SUMIF(Purchase!C:C,Report!A1803,Purchase!D:D))</f>
        <v/>
      </c>
      <c r="C1803" s="7" t="str">
        <f>IF(SUMIF(Used!C:C,Report!A1803,Used!D:D)=0,"",SUMIF(Used!C:C,Report!A1803,Used!D:D))</f>
        <v/>
      </c>
      <c r="D1803" s="7" t="str">
        <f t="shared" si="58"/>
        <v/>
      </c>
      <c r="E1803" s="9" t="str">
        <f>IFERROR((SUMIF(Purchase!C:C,Report!A1803,Purchase!F:F)/B1803),"")</f>
        <v/>
      </c>
      <c r="F1803" s="12" t="str">
        <f t="shared" si="57"/>
        <v/>
      </c>
    </row>
    <row r="1804" spans="1:6" x14ac:dyDescent="0.25">
      <c r="A1804" s="6" t="str">
        <f t="array" ref="A1804">IFERROR(INDEX(Purchase!$C$2:$C$5002, MATCH(0, COUNTIF($A$1:A1803,Purchase!$C$2:$C$5002 ), 0)),"")</f>
        <v/>
      </c>
      <c r="B1804" s="7" t="str">
        <f>IF(SUMIF(Purchase!C:C,Report!A1804,Purchase!D:D)=0,"",SUMIF(Purchase!C:C,Report!A1804,Purchase!D:D))</f>
        <v/>
      </c>
      <c r="C1804" s="7" t="str">
        <f>IF(SUMIF(Used!C:C,Report!A1804,Used!D:D)=0,"",SUMIF(Used!C:C,Report!A1804,Used!D:D))</f>
        <v/>
      </c>
      <c r="D1804" s="7" t="str">
        <f t="shared" si="58"/>
        <v/>
      </c>
      <c r="E1804" s="9" t="str">
        <f>IFERROR((SUMIF(Purchase!C:C,Report!A1804,Purchase!F:F)/B1804),"")</f>
        <v/>
      </c>
      <c r="F1804" s="12" t="str">
        <f t="shared" si="57"/>
        <v/>
      </c>
    </row>
    <row r="1805" spans="1:6" x14ac:dyDescent="0.25">
      <c r="A1805" s="6" t="str">
        <f t="array" ref="A1805">IFERROR(INDEX(Purchase!$C$2:$C$5002, MATCH(0, COUNTIF($A$1:A1804,Purchase!$C$2:$C$5002 ), 0)),"")</f>
        <v/>
      </c>
      <c r="B1805" s="7" t="str">
        <f>IF(SUMIF(Purchase!C:C,Report!A1805,Purchase!D:D)=0,"",SUMIF(Purchase!C:C,Report!A1805,Purchase!D:D))</f>
        <v/>
      </c>
      <c r="C1805" s="7" t="str">
        <f>IF(SUMIF(Used!C:C,Report!A1805,Used!D:D)=0,"",SUMIF(Used!C:C,Report!A1805,Used!D:D))</f>
        <v/>
      </c>
      <c r="D1805" s="7" t="str">
        <f t="shared" si="58"/>
        <v/>
      </c>
      <c r="E1805" s="9" t="str">
        <f>IFERROR((SUMIF(Purchase!C:C,Report!A1805,Purchase!F:F)/B1805),"")</f>
        <v/>
      </c>
      <c r="F1805" s="12" t="str">
        <f t="shared" si="57"/>
        <v/>
      </c>
    </row>
    <row r="1806" spans="1:6" x14ac:dyDescent="0.25">
      <c r="A1806" s="6" t="str">
        <f t="array" ref="A1806">IFERROR(INDEX(Purchase!$C$2:$C$5002, MATCH(0, COUNTIF($A$1:A1805,Purchase!$C$2:$C$5002 ), 0)),"")</f>
        <v/>
      </c>
      <c r="B1806" s="7" t="str">
        <f>IF(SUMIF(Purchase!C:C,Report!A1806,Purchase!D:D)=0,"",SUMIF(Purchase!C:C,Report!A1806,Purchase!D:D))</f>
        <v/>
      </c>
      <c r="C1806" s="7" t="str">
        <f>IF(SUMIF(Used!C:C,Report!A1806,Used!D:D)=0,"",SUMIF(Used!C:C,Report!A1806,Used!D:D))</f>
        <v/>
      </c>
      <c r="D1806" s="7" t="str">
        <f t="shared" si="58"/>
        <v/>
      </c>
      <c r="E1806" s="9" t="str">
        <f>IFERROR((SUMIF(Purchase!C:C,Report!A1806,Purchase!F:F)/B1806),"")</f>
        <v/>
      </c>
      <c r="F1806" s="12" t="str">
        <f t="shared" si="57"/>
        <v/>
      </c>
    </row>
    <row r="1807" spans="1:6" x14ac:dyDescent="0.25">
      <c r="A1807" s="6" t="str">
        <f t="array" ref="A1807">IFERROR(INDEX(Purchase!$C$2:$C$5002, MATCH(0, COUNTIF($A$1:A1806,Purchase!$C$2:$C$5002 ), 0)),"")</f>
        <v/>
      </c>
      <c r="B1807" s="7" t="str">
        <f>IF(SUMIF(Purchase!C:C,Report!A1807,Purchase!D:D)=0,"",SUMIF(Purchase!C:C,Report!A1807,Purchase!D:D))</f>
        <v/>
      </c>
      <c r="C1807" s="7" t="str">
        <f>IF(SUMIF(Used!C:C,Report!A1807,Used!D:D)=0,"",SUMIF(Used!C:C,Report!A1807,Used!D:D))</f>
        <v/>
      </c>
      <c r="D1807" s="7" t="str">
        <f t="shared" si="58"/>
        <v/>
      </c>
      <c r="E1807" s="9" t="str">
        <f>IFERROR((SUMIF(Purchase!C:C,Report!A1807,Purchase!F:F)/B1807),"")</f>
        <v/>
      </c>
      <c r="F1807" s="12" t="str">
        <f t="shared" si="57"/>
        <v/>
      </c>
    </row>
    <row r="1808" spans="1:6" x14ac:dyDescent="0.25">
      <c r="A1808" s="6" t="str">
        <f t="array" ref="A1808">IFERROR(INDEX(Purchase!$C$2:$C$5002, MATCH(0, COUNTIF($A$1:A1807,Purchase!$C$2:$C$5002 ), 0)),"")</f>
        <v/>
      </c>
      <c r="B1808" s="7" t="str">
        <f>IF(SUMIF(Purchase!C:C,Report!A1808,Purchase!D:D)=0,"",SUMIF(Purchase!C:C,Report!A1808,Purchase!D:D))</f>
        <v/>
      </c>
      <c r="C1808" s="7" t="str">
        <f>IF(SUMIF(Used!C:C,Report!A1808,Used!D:D)=0,"",SUMIF(Used!C:C,Report!A1808,Used!D:D))</f>
        <v/>
      </c>
      <c r="D1808" s="7" t="str">
        <f t="shared" si="58"/>
        <v/>
      </c>
      <c r="E1808" s="9" t="str">
        <f>IFERROR((SUMIF(Purchase!C:C,Report!A1808,Purchase!F:F)/B1808),"")</f>
        <v/>
      </c>
      <c r="F1808" s="12" t="str">
        <f t="shared" si="57"/>
        <v/>
      </c>
    </row>
    <row r="1809" spans="1:6" x14ac:dyDescent="0.25">
      <c r="A1809" s="6" t="str">
        <f t="array" ref="A1809">IFERROR(INDEX(Purchase!$C$2:$C$5002, MATCH(0, COUNTIF($A$1:A1808,Purchase!$C$2:$C$5002 ), 0)),"")</f>
        <v/>
      </c>
      <c r="B1809" s="7" t="str">
        <f>IF(SUMIF(Purchase!C:C,Report!A1809,Purchase!D:D)=0,"",SUMIF(Purchase!C:C,Report!A1809,Purchase!D:D))</f>
        <v/>
      </c>
      <c r="C1809" s="7" t="str">
        <f>IF(SUMIF(Used!C:C,Report!A1809,Used!D:D)=0,"",SUMIF(Used!C:C,Report!A1809,Used!D:D))</f>
        <v/>
      </c>
      <c r="D1809" s="7" t="str">
        <f t="shared" si="58"/>
        <v/>
      </c>
      <c r="E1809" s="9" t="str">
        <f>IFERROR((SUMIF(Purchase!C:C,Report!A1809,Purchase!F:F)/B1809),"")</f>
        <v/>
      </c>
      <c r="F1809" s="12" t="str">
        <f t="shared" si="57"/>
        <v/>
      </c>
    </row>
    <row r="1810" spans="1:6" x14ac:dyDescent="0.25">
      <c r="A1810" s="6" t="str">
        <f t="array" ref="A1810">IFERROR(INDEX(Purchase!$C$2:$C$5002, MATCH(0, COUNTIF($A$1:A1809,Purchase!$C$2:$C$5002 ), 0)),"")</f>
        <v/>
      </c>
      <c r="B1810" s="7" t="str">
        <f>IF(SUMIF(Purchase!C:C,Report!A1810,Purchase!D:D)=0,"",SUMIF(Purchase!C:C,Report!A1810,Purchase!D:D))</f>
        <v/>
      </c>
      <c r="C1810" s="7" t="str">
        <f>IF(SUMIF(Used!C:C,Report!A1810,Used!D:D)=0,"",SUMIF(Used!C:C,Report!A1810,Used!D:D))</f>
        <v/>
      </c>
      <c r="D1810" s="7" t="str">
        <f t="shared" si="58"/>
        <v/>
      </c>
      <c r="E1810" s="9" t="str">
        <f>IFERROR((SUMIF(Purchase!C:C,Report!A1810,Purchase!F:F)/B1810),"")</f>
        <v/>
      </c>
      <c r="F1810" s="12" t="str">
        <f t="shared" si="57"/>
        <v/>
      </c>
    </row>
    <row r="1811" spans="1:6" x14ac:dyDescent="0.25">
      <c r="A1811" s="6" t="str">
        <f t="array" ref="A1811">IFERROR(INDEX(Purchase!$C$2:$C$5002, MATCH(0, COUNTIF($A$1:A1810,Purchase!$C$2:$C$5002 ), 0)),"")</f>
        <v/>
      </c>
      <c r="B1811" s="7" t="str">
        <f>IF(SUMIF(Purchase!C:C,Report!A1811,Purchase!D:D)=0,"",SUMIF(Purchase!C:C,Report!A1811,Purchase!D:D))</f>
        <v/>
      </c>
      <c r="C1811" s="7" t="str">
        <f>IF(SUMIF(Used!C:C,Report!A1811,Used!D:D)=0,"",SUMIF(Used!C:C,Report!A1811,Used!D:D))</f>
        <v/>
      </c>
      <c r="D1811" s="7" t="str">
        <f t="shared" si="58"/>
        <v/>
      </c>
      <c r="E1811" s="9" t="str">
        <f>IFERROR((SUMIF(Purchase!C:C,Report!A1811,Purchase!F:F)/B1811),"")</f>
        <v/>
      </c>
      <c r="F1811" s="12" t="str">
        <f t="shared" si="57"/>
        <v/>
      </c>
    </row>
    <row r="1812" spans="1:6" x14ac:dyDescent="0.25">
      <c r="A1812" s="6" t="str">
        <f t="array" ref="A1812">IFERROR(INDEX(Purchase!$C$2:$C$5002, MATCH(0, COUNTIF($A$1:A1811,Purchase!$C$2:$C$5002 ), 0)),"")</f>
        <v/>
      </c>
      <c r="B1812" s="7" t="str">
        <f>IF(SUMIF(Purchase!C:C,Report!A1812,Purchase!D:D)=0,"",SUMIF(Purchase!C:C,Report!A1812,Purchase!D:D))</f>
        <v/>
      </c>
      <c r="C1812" s="7" t="str">
        <f>IF(SUMIF(Used!C:C,Report!A1812,Used!D:D)=0,"",SUMIF(Used!C:C,Report!A1812,Used!D:D))</f>
        <v/>
      </c>
      <c r="D1812" s="7" t="str">
        <f t="shared" si="58"/>
        <v/>
      </c>
      <c r="E1812" s="9" t="str">
        <f>IFERROR((SUMIF(Purchase!C:C,Report!A1812,Purchase!F:F)/B1812),"")</f>
        <v/>
      </c>
      <c r="F1812" s="12" t="str">
        <f t="shared" si="57"/>
        <v/>
      </c>
    </row>
    <row r="1813" spans="1:6" x14ac:dyDescent="0.25">
      <c r="A1813" s="6" t="str">
        <f t="array" ref="A1813">IFERROR(INDEX(Purchase!$C$2:$C$5002, MATCH(0, COUNTIF($A$1:A1812,Purchase!$C$2:$C$5002 ), 0)),"")</f>
        <v/>
      </c>
      <c r="B1813" s="7" t="str">
        <f>IF(SUMIF(Purchase!C:C,Report!A1813,Purchase!D:D)=0,"",SUMIF(Purchase!C:C,Report!A1813,Purchase!D:D))</f>
        <v/>
      </c>
      <c r="C1813" s="7" t="str">
        <f>IF(SUMIF(Used!C:C,Report!A1813,Used!D:D)=0,"",SUMIF(Used!C:C,Report!A1813,Used!D:D))</f>
        <v/>
      </c>
      <c r="D1813" s="7" t="str">
        <f t="shared" si="58"/>
        <v/>
      </c>
      <c r="E1813" s="9" t="str">
        <f>IFERROR((SUMIF(Purchase!C:C,Report!A1813,Purchase!F:F)/B1813),"")</f>
        <v/>
      </c>
      <c r="F1813" s="12" t="str">
        <f t="shared" si="57"/>
        <v/>
      </c>
    </row>
    <row r="1814" spans="1:6" x14ac:dyDescent="0.25">
      <c r="A1814" s="6" t="str">
        <f t="array" ref="A1814">IFERROR(INDEX(Purchase!$C$2:$C$5002, MATCH(0, COUNTIF($A$1:A1813,Purchase!$C$2:$C$5002 ), 0)),"")</f>
        <v/>
      </c>
      <c r="B1814" s="7" t="str">
        <f>IF(SUMIF(Purchase!C:C,Report!A1814,Purchase!D:D)=0,"",SUMIF(Purchase!C:C,Report!A1814,Purchase!D:D))</f>
        <v/>
      </c>
      <c r="C1814" s="7" t="str">
        <f>IF(SUMIF(Used!C:C,Report!A1814,Used!D:D)=0,"",SUMIF(Used!C:C,Report!A1814,Used!D:D))</f>
        <v/>
      </c>
      <c r="D1814" s="7" t="str">
        <f t="shared" si="58"/>
        <v/>
      </c>
      <c r="E1814" s="9" t="str">
        <f>IFERROR((SUMIF(Purchase!C:C,Report!A1814,Purchase!F:F)/B1814),"")</f>
        <v/>
      </c>
      <c r="F1814" s="12" t="str">
        <f t="shared" si="57"/>
        <v/>
      </c>
    </row>
    <row r="1815" spans="1:6" x14ac:dyDescent="0.25">
      <c r="A1815" s="6" t="str">
        <f t="array" ref="A1815">IFERROR(INDEX(Purchase!$C$2:$C$5002, MATCH(0, COUNTIF($A$1:A1814,Purchase!$C$2:$C$5002 ), 0)),"")</f>
        <v/>
      </c>
      <c r="B1815" s="7" t="str">
        <f>IF(SUMIF(Purchase!C:C,Report!A1815,Purchase!D:D)=0,"",SUMIF(Purchase!C:C,Report!A1815,Purchase!D:D))</f>
        <v/>
      </c>
      <c r="C1815" s="7" t="str">
        <f>IF(SUMIF(Used!C:C,Report!A1815,Used!D:D)=0,"",SUMIF(Used!C:C,Report!A1815,Used!D:D))</f>
        <v/>
      </c>
      <c r="D1815" s="7" t="str">
        <f t="shared" si="58"/>
        <v/>
      </c>
      <c r="E1815" s="9" t="str">
        <f>IFERROR((SUMIF(Purchase!C:C,Report!A1815,Purchase!F:F)/B1815),"")</f>
        <v/>
      </c>
      <c r="F1815" s="12" t="str">
        <f t="shared" si="57"/>
        <v/>
      </c>
    </row>
    <row r="1816" spans="1:6" x14ac:dyDescent="0.25">
      <c r="A1816" s="6" t="str">
        <f t="array" ref="A1816">IFERROR(INDEX(Purchase!$C$2:$C$5002, MATCH(0, COUNTIF($A$1:A1815,Purchase!$C$2:$C$5002 ), 0)),"")</f>
        <v/>
      </c>
      <c r="B1816" s="7" t="str">
        <f>IF(SUMIF(Purchase!C:C,Report!A1816,Purchase!D:D)=0,"",SUMIF(Purchase!C:C,Report!A1816,Purchase!D:D))</f>
        <v/>
      </c>
      <c r="C1816" s="7" t="str">
        <f>IF(SUMIF(Used!C:C,Report!A1816,Used!D:D)=0,"",SUMIF(Used!C:C,Report!A1816,Used!D:D))</f>
        <v/>
      </c>
      <c r="D1816" s="7" t="str">
        <f t="shared" si="58"/>
        <v/>
      </c>
      <c r="E1816" s="9" t="str">
        <f>IFERROR((SUMIF(Purchase!C:C,Report!A1816,Purchase!F:F)/B1816),"")</f>
        <v/>
      </c>
      <c r="F1816" s="12" t="str">
        <f t="shared" si="57"/>
        <v/>
      </c>
    </row>
    <row r="1817" spans="1:6" x14ac:dyDescent="0.25">
      <c r="A1817" s="6" t="str">
        <f t="array" ref="A1817">IFERROR(INDEX(Purchase!$C$2:$C$5002, MATCH(0, COUNTIF($A$1:A1816,Purchase!$C$2:$C$5002 ), 0)),"")</f>
        <v/>
      </c>
      <c r="B1817" s="7" t="str">
        <f>IF(SUMIF(Purchase!C:C,Report!A1817,Purchase!D:D)=0,"",SUMIF(Purchase!C:C,Report!A1817,Purchase!D:D))</f>
        <v/>
      </c>
      <c r="C1817" s="7" t="str">
        <f>IF(SUMIF(Used!C:C,Report!A1817,Used!D:D)=0,"",SUMIF(Used!C:C,Report!A1817,Used!D:D))</f>
        <v/>
      </c>
      <c r="D1817" s="7" t="str">
        <f t="shared" si="58"/>
        <v/>
      </c>
      <c r="E1817" s="9" t="str">
        <f>IFERROR((SUMIF(Purchase!C:C,Report!A1817,Purchase!F:F)/B1817),"")</f>
        <v/>
      </c>
      <c r="F1817" s="12" t="str">
        <f t="shared" si="57"/>
        <v/>
      </c>
    </row>
    <row r="1818" spans="1:6" x14ac:dyDescent="0.25">
      <c r="A1818" s="6" t="str">
        <f t="array" ref="A1818">IFERROR(INDEX(Purchase!$C$2:$C$5002, MATCH(0, COUNTIF($A$1:A1817,Purchase!$C$2:$C$5002 ), 0)),"")</f>
        <v/>
      </c>
      <c r="B1818" s="7" t="str">
        <f>IF(SUMIF(Purchase!C:C,Report!A1818,Purchase!D:D)=0,"",SUMIF(Purchase!C:C,Report!A1818,Purchase!D:D))</f>
        <v/>
      </c>
      <c r="C1818" s="7" t="str">
        <f>IF(SUMIF(Used!C:C,Report!A1818,Used!D:D)=0,"",SUMIF(Used!C:C,Report!A1818,Used!D:D))</f>
        <v/>
      </c>
      <c r="D1818" s="7" t="str">
        <f t="shared" si="58"/>
        <v/>
      </c>
      <c r="E1818" s="9" t="str">
        <f>IFERROR((SUMIF(Purchase!C:C,Report!A1818,Purchase!F:F)/B1818),"")</f>
        <v/>
      </c>
      <c r="F1818" s="12" t="str">
        <f t="shared" si="57"/>
        <v/>
      </c>
    </row>
    <row r="1819" spans="1:6" x14ac:dyDescent="0.25">
      <c r="A1819" s="6" t="str">
        <f t="array" ref="A1819">IFERROR(INDEX(Purchase!$C$2:$C$5002, MATCH(0, COUNTIF($A$1:A1818,Purchase!$C$2:$C$5002 ), 0)),"")</f>
        <v/>
      </c>
      <c r="B1819" s="7" t="str">
        <f>IF(SUMIF(Purchase!C:C,Report!A1819,Purchase!D:D)=0,"",SUMIF(Purchase!C:C,Report!A1819,Purchase!D:D))</f>
        <v/>
      </c>
      <c r="C1819" s="7" t="str">
        <f>IF(SUMIF(Used!C:C,Report!A1819,Used!D:D)=0,"",SUMIF(Used!C:C,Report!A1819,Used!D:D))</f>
        <v/>
      </c>
      <c r="D1819" s="7" t="str">
        <f t="shared" si="58"/>
        <v/>
      </c>
      <c r="E1819" s="9" t="str">
        <f>IFERROR((SUMIF(Purchase!C:C,Report!A1819,Purchase!F:F)/B1819),"")</f>
        <v/>
      </c>
      <c r="F1819" s="12" t="str">
        <f t="shared" si="57"/>
        <v/>
      </c>
    </row>
    <row r="1820" spans="1:6" x14ac:dyDescent="0.25">
      <c r="A1820" s="6" t="str">
        <f t="array" ref="A1820">IFERROR(INDEX(Purchase!$C$2:$C$5002, MATCH(0, COUNTIF($A$1:A1819,Purchase!$C$2:$C$5002 ), 0)),"")</f>
        <v/>
      </c>
      <c r="B1820" s="7" t="str">
        <f>IF(SUMIF(Purchase!C:C,Report!A1820,Purchase!D:D)=0,"",SUMIF(Purchase!C:C,Report!A1820,Purchase!D:D))</f>
        <v/>
      </c>
      <c r="C1820" s="7" t="str">
        <f>IF(SUMIF(Used!C:C,Report!A1820,Used!D:D)=0,"",SUMIF(Used!C:C,Report!A1820,Used!D:D))</f>
        <v/>
      </c>
      <c r="D1820" s="7" t="str">
        <f t="shared" si="58"/>
        <v/>
      </c>
      <c r="E1820" s="9" t="str">
        <f>IFERROR((SUMIF(Purchase!C:C,Report!A1820,Purchase!F:F)/B1820),"")</f>
        <v/>
      </c>
      <c r="F1820" s="12" t="str">
        <f t="shared" si="57"/>
        <v/>
      </c>
    </row>
    <row r="1821" spans="1:6" x14ac:dyDescent="0.25">
      <c r="A1821" s="6" t="str">
        <f t="array" ref="A1821">IFERROR(INDEX(Purchase!$C$2:$C$5002, MATCH(0, COUNTIF($A$1:A1820,Purchase!$C$2:$C$5002 ), 0)),"")</f>
        <v/>
      </c>
      <c r="B1821" s="7" t="str">
        <f>IF(SUMIF(Purchase!C:C,Report!A1821,Purchase!D:D)=0,"",SUMIF(Purchase!C:C,Report!A1821,Purchase!D:D))</f>
        <v/>
      </c>
      <c r="C1821" s="7" t="str">
        <f>IF(SUMIF(Used!C:C,Report!A1821,Used!D:D)=0,"",SUMIF(Used!C:C,Report!A1821,Used!D:D))</f>
        <v/>
      </c>
      <c r="D1821" s="7" t="str">
        <f t="shared" si="58"/>
        <v/>
      </c>
      <c r="E1821" s="9" t="str">
        <f>IFERROR((SUMIF(Purchase!C:C,Report!A1821,Purchase!F:F)/B1821),"")</f>
        <v/>
      </c>
      <c r="F1821" s="12" t="str">
        <f t="shared" si="57"/>
        <v/>
      </c>
    </row>
    <row r="1822" spans="1:6" x14ac:dyDescent="0.25">
      <c r="A1822" s="6" t="str">
        <f t="array" ref="A1822">IFERROR(INDEX(Purchase!$C$2:$C$5002, MATCH(0, COUNTIF($A$1:A1821,Purchase!$C$2:$C$5002 ), 0)),"")</f>
        <v/>
      </c>
      <c r="B1822" s="7" t="str">
        <f>IF(SUMIF(Purchase!C:C,Report!A1822,Purchase!D:D)=0,"",SUMIF(Purchase!C:C,Report!A1822,Purchase!D:D))</f>
        <v/>
      </c>
      <c r="C1822" s="7" t="str">
        <f>IF(SUMIF(Used!C:C,Report!A1822,Used!D:D)=0,"",SUMIF(Used!C:C,Report!A1822,Used!D:D))</f>
        <v/>
      </c>
      <c r="D1822" s="7" t="str">
        <f t="shared" si="58"/>
        <v/>
      </c>
      <c r="E1822" s="9" t="str">
        <f>IFERROR((SUMIF(Purchase!C:C,Report!A1822,Purchase!F:F)/B1822),"")</f>
        <v/>
      </c>
      <c r="F1822" s="12" t="str">
        <f t="shared" si="57"/>
        <v/>
      </c>
    </row>
    <row r="1823" spans="1:6" x14ac:dyDescent="0.25">
      <c r="A1823" s="6" t="str">
        <f t="array" ref="A1823">IFERROR(INDEX(Purchase!$C$2:$C$5002, MATCH(0, COUNTIF($A$1:A1822,Purchase!$C$2:$C$5002 ), 0)),"")</f>
        <v/>
      </c>
      <c r="B1823" s="7" t="str">
        <f>IF(SUMIF(Purchase!C:C,Report!A1823,Purchase!D:D)=0,"",SUMIF(Purchase!C:C,Report!A1823,Purchase!D:D))</f>
        <v/>
      </c>
      <c r="C1823" s="7" t="str">
        <f>IF(SUMIF(Used!C:C,Report!A1823,Used!D:D)=0,"",SUMIF(Used!C:C,Report!A1823,Used!D:D))</f>
        <v/>
      </c>
      <c r="D1823" s="7" t="str">
        <f t="shared" si="58"/>
        <v/>
      </c>
      <c r="E1823" s="9" t="str">
        <f>IFERROR((SUMIF(Purchase!C:C,Report!A1823,Purchase!F:F)/B1823),"")</f>
        <v/>
      </c>
      <c r="F1823" s="12" t="str">
        <f t="shared" si="57"/>
        <v/>
      </c>
    </row>
    <row r="1824" spans="1:6" x14ac:dyDescent="0.25">
      <c r="A1824" s="6" t="str">
        <f t="array" ref="A1824">IFERROR(INDEX(Purchase!$C$2:$C$5002, MATCH(0, COUNTIF($A$1:A1823,Purchase!$C$2:$C$5002 ), 0)),"")</f>
        <v/>
      </c>
      <c r="B1824" s="7" t="str">
        <f>IF(SUMIF(Purchase!C:C,Report!A1824,Purchase!D:D)=0,"",SUMIF(Purchase!C:C,Report!A1824,Purchase!D:D))</f>
        <v/>
      </c>
      <c r="C1824" s="7" t="str">
        <f>IF(SUMIF(Used!C:C,Report!A1824,Used!D:D)=0,"",SUMIF(Used!C:C,Report!A1824,Used!D:D))</f>
        <v/>
      </c>
      <c r="D1824" s="7" t="str">
        <f t="shared" si="58"/>
        <v/>
      </c>
      <c r="E1824" s="9" t="str">
        <f>IFERROR((SUMIF(Purchase!C:C,Report!A1824,Purchase!F:F)/B1824),"")</f>
        <v/>
      </c>
      <c r="F1824" s="12" t="str">
        <f t="shared" si="57"/>
        <v/>
      </c>
    </row>
    <row r="1825" spans="1:6" x14ac:dyDescent="0.25">
      <c r="A1825" s="6" t="str">
        <f t="array" ref="A1825">IFERROR(INDEX(Purchase!$C$2:$C$5002, MATCH(0, COUNTIF($A$1:A1824,Purchase!$C$2:$C$5002 ), 0)),"")</f>
        <v/>
      </c>
      <c r="B1825" s="7" t="str">
        <f>IF(SUMIF(Purchase!C:C,Report!A1825,Purchase!D:D)=0,"",SUMIF(Purchase!C:C,Report!A1825,Purchase!D:D))</f>
        <v/>
      </c>
      <c r="C1825" s="7" t="str">
        <f>IF(SUMIF(Used!C:C,Report!A1825,Used!D:D)=0,"",SUMIF(Used!C:C,Report!A1825,Used!D:D))</f>
        <v/>
      </c>
      <c r="D1825" s="7" t="str">
        <f t="shared" si="58"/>
        <v/>
      </c>
      <c r="E1825" s="9" t="str">
        <f>IFERROR((SUMIF(Purchase!C:C,Report!A1825,Purchase!F:F)/B1825),"")</f>
        <v/>
      </c>
      <c r="F1825" s="12" t="str">
        <f t="shared" si="57"/>
        <v/>
      </c>
    </row>
    <row r="1826" spans="1:6" x14ac:dyDescent="0.25">
      <c r="A1826" s="6" t="str">
        <f t="array" ref="A1826">IFERROR(INDEX(Purchase!$C$2:$C$5002, MATCH(0, COUNTIF($A$1:A1825,Purchase!$C$2:$C$5002 ), 0)),"")</f>
        <v/>
      </c>
      <c r="B1826" s="7" t="str">
        <f>IF(SUMIF(Purchase!C:C,Report!A1826,Purchase!D:D)=0,"",SUMIF(Purchase!C:C,Report!A1826,Purchase!D:D))</f>
        <v/>
      </c>
      <c r="C1826" s="7" t="str">
        <f>IF(SUMIF(Used!C:C,Report!A1826,Used!D:D)=0,"",SUMIF(Used!C:C,Report!A1826,Used!D:D))</f>
        <v/>
      </c>
      <c r="D1826" s="7" t="str">
        <f t="shared" si="58"/>
        <v/>
      </c>
      <c r="E1826" s="9" t="str">
        <f>IFERROR((SUMIF(Purchase!C:C,Report!A1826,Purchase!F:F)/B1826),"")</f>
        <v/>
      </c>
      <c r="F1826" s="12" t="str">
        <f t="shared" si="57"/>
        <v/>
      </c>
    </row>
    <row r="1827" spans="1:6" x14ac:dyDescent="0.25">
      <c r="A1827" s="6" t="str">
        <f t="array" ref="A1827">IFERROR(INDEX(Purchase!$C$2:$C$5002, MATCH(0, COUNTIF($A$1:A1826,Purchase!$C$2:$C$5002 ), 0)),"")</f>
        <v/>
      </c>
      <c r="B1827" s="7" t="str">
        <f>IF(SUMIF(Purchase!C:C,Report!A1827,Purchase!D:D)=0,"",SUMIF(Purchase!C:C,Report!A1827,Purchase!D:D))</f>
        <v/>
      </c>
      <c r="C1827" s="7" t="str">
        <f>IF(SUMIF(Used!C:C,Report!A1827,Used!D:D)=0,"",SUMIF(Used!C:C,Report!A1827,Used!D:D))</f>
        <v/>
      </c>
      <c r="D1827" s="7" t="str">
        <f t="shared" si="58"/>
        <v/>
      </c>
      <c r="E1827" s="9" t="str">
        <f>IFERROR((SUMIF(Purchase!C:C,Report!A1827,Purchase!F:F)/B1827),"")</f>
        <v/>
      </c>
      <c r="F1827" s="12" t="str">
        <f t="shared" si="57"/>
        <v/>
      </c>
    </row>
    <row r="1828" spans="1:6" x14ac:dyDescent="0.25">
      <c r="A1828" s="6" t="str">
        <f t="array" ref="A1828">IFERROR(INDEX(Purchase!$C$2:$C$5002, MATCH(0, COUNTIF($A$1:A1827,Purchase!$C$2:$C$5002 ), 0)),"")</f>
        <v/>
      </c>
      <c r="B1828" s="7" t="str">
        <f>IF(SUMIF(Purchase!C:C,Report!A1828,Purchase!D:D)=0,"",SUMIF(Purchase!C:C,Report!A1828,Purchase!D:D))</f>
        <v/>
      </c>
      <c r="C1828" s="7" t="str">
        <f>IF(SUMIF(Used!C:C,Report!A1828,Used!D:D)=0,"",SUMIF(Used!C:C,Report!A1828,Used!D:D))</f>
        <v/>
      </c>
      <c r="D1828" s="7" t="str">
        <f t="shared" si="58"/>
        <v/>
      </c>
      <c r="E1828" s="9" t="str">
        <f>IFERROR((SUMIF(Purchase!C:C,Report!A1828,Purchase!F:F)/B1828),"")</f>
        <v/>
      </c>
      <c r="F1828" s="12" t="str">
        <f t="shared" si="57"/>
        <v/>
      </c>
    </row>
    <row r="1829" spans="1:6" x14ac:dyDescent="0.25">
      <c r="A1829" s="6" t="str">
        <f t="array" ref="A1829">IFERROR(INDEX(Purchase!$C$2:$C$5002, MATCH(0, COUNTIF($A$1:A1828,Purchase!$C$2:$C$5002 ), 0)),"")</f>
        <v/>
      </c>
      <c r="B1829" s="7" t="str">
        <f>IF(SUMIF(Purchase!C:C,Report!A1829,Purchase!D:D)=0,"",SUMIF(Purchase!C:C,Report!A1829,Purchase!D:D))</f>
        <v/>
      </c>
      <c r="C1829" s="7" t="str">
        <f>IF(SUMIF(Used!C:C,Report!A1829,Used!D:D)=0,"",SUMIF(Used!C:C,Report!A1829,Used!D:D))</f>
        <v/>
      </c>
      <c r="D1829" s="7" t="str">
        <f t="shared" si="58"/>
        <v/>
      </c>
      <c r="E1829" s="9" t="str">
        <f>IFERROR((SUMIF(Purchase!C:C,Report!A1829,Purchase!F:F)/B1829),"")</f>
        <v/>
      </c>
      <c r="F1829" s="12" t="str">
        <f t="shared" si="57"/>
        <v/>
      </c>
    </row>
    <row r="1830" spans="1:6" x14ac:dyDescent="0.25">
      <c r="A1830" s="6" t="str">
        <f t="array" ref="A1830">IFERROR(INDEX(Purchase!$C$2:$C$5002, MATCH(0, COUNTIF($A$1:A1829,Purchase!$C$2:$C$5002 ), 0)),"")</f>
        <v/>
      </c>
      <c r="B1830" s="7" t="str">
        <f>IF(SUMIF(Purchase!C:C,Report!A1830,Purchase!D:D)=0,"",SUMIF(Purchase!C:C,Report!A1830,Purchase!D:D))</f>
        <v/>
      </c>
      <c r="C1830" s="7" t="str">
        <f>IF(SUMIF(Used!C:C,Report!A1830,Used!D:D)=0,"",SUMIF(Used!C:C,Report!A1830,Used!D:D))</f>
        <v/>
      </c>
      <c r="D1830" s="7" t="str">
        <f t="shared" si="58"/>
        <v/>
      </c>
      <c r="E1830" s="9" t="str">
        <f>IFERROR((SUMIF(Purchase!C:C,Report!A1830,Purchase!F:F)/B1830),"")</f>
        <v/>
      </c>
      <c r="F1830" s="12" t="str">
        <f t="shared" si="57"/>
        <v/>
      </c>
    </row>
    <row r="1831" spans="1:6" x14ac:dyDescent="0.25">
      <c r="A1831" s="6" t="str">
        <f t="array" ref="A1831">IFERROR(INDEX(Purchase!$C$2:$C$5002, MATCH(0, COUNTIF($A$1:A1830,Purchase!$C$2:$C$5002 ), 0)),"")</f>
        <v/>
      </c>
      <c r="B1831" s="7" t="str">
        <f>IF(SUMIF(Purchase!C:C,Report!A1831,Purchase!D:D)=0,"",SUMIF(Purchase!C:C,Report!A1831,Purchase!D:D))</f>
        <v/>
      </c>
      <c r="C1831" s="7" t="str">
        <f>IF(SUMIF(Used!C:C,Report!A1831,Used!D:D)=0,"",SUMIF(Used!C:C,Report!A1831,Used!D:D))</f>
        <v/>
      </c>
      <c r="D1831" s="7" t="str">
        <f t="shared" si="58"/>
        <v/>
      </c>
      <c r="E1831" s="9" t="str">
        <f>IFERROR((SUMIF(Purchase!C:C,Report!A1831,Purchase!F:F)/B1831),"")</f>
        <v/>
      </c>
      <c r="F1831" s="12" t="str">
        <f t="shared" si="57"/>
        <v/>
      </c>
    </row>
    <row r="1832" spans="1:6" x14ac:dyDescent="0.25">
      <c r="A1832" s="6" t="str">
        <f t="array" ref="A1832">IFERROR(INDEX(Purchase!$C$2:$C$5002, MATCH(0, COUNTIF($A$1:A1831,Purchase!$C$2:$C$5002 ), 0)),"")</f>
        <v/>
      </c>
      <c r="B1832" s="7" t="str">
        <f>IF(SUMIF(Purchase!C:C,Report!A1832,Purchase!D:D)=0,"",SUMIF(Purchase!C:C,Report!A1832,Purchase!D:D))</f>
        <v/>
      </c>
      <c r="C1832" s="7" t="str">
        <f>IF(SUMIF(Used!C:C,Report!A1832,Used!D:D)=0,"",SUMIF(Used!C:C,Report!A1832,Used!D:D))</f>
        <v/>
      </c>
      <c r="D1832" s="7" t="str">
        <f t="shared" si="58"/>
        <v/>
      </c>
      <c r="E1832" s="9" t="str">
        <f>IFERROR((SUMIF(Purchase!C:C,Report!A1832,Purchase!F:F)/B1832),"")</f>
        <v/>
      </c>
      <c r="F1832" s="12" t="str">
        <f t="shared" si="57"/>
        <v/>
      </c>
    </row>
    <row r="1833" spans="1:6" x14ac:dyDescent="0.25">
      <c r="A1833" s="6" t="str">
        <f t="array" ref="A1833">IFERROR(INDEX(Purchase!$C$2:$C$5002, MATCH(0, COUNTIF($A$1:A1832,Purchase!$C$2:$C$5002 ), 0)),"")</f>
        <v/>
      </c>
      <c r="B1833" s="7" t="str">
        <f>IF(SUMIF(Purchase!C:C,Report!A1833,Purchase!D:D)=0,"",SUMIF(Purchase!C:C,Report!A1833,Purchase!D:D))</f>
        <v/>
      </c>
      <c r="C1833" s="7" t="str">
        <f>IF(SUMIF(Used!C:C,Report!A1833,Used!D:D)=0,"",SUMIF(Used!C:C,Report!A1833,Used!D:D))</f>
        <v/>
      </c>
      <c r="D1833" s="7" t="str">
        <f t="shared" si="58"/>
        <v/>
      </c>
      <c r="E1833" s="9" t="str">
        <f>IFERROR((SUMIF(Purchase!C:C,Report!A1833,Purchase!F:F)/B1833),"")</f>
        <v/>
      </c>
      <c r="F1833" s="12" t="str">
        <f t="shared" si="57"/>
        <v/>
      </c>
    </row>
    <row r="1834" spans="1:6" x14ac:dyDescent="0.25">
      <c r="A1834" s="6" t="str">
        <f t="array" ref="A1834">IFERROR(INDEX(Purchase!$C$2:$C$5002, MATCH(0, COUNTIF($A$1:A1833,Purchase!$C$2:$C$5002 ), 0)),"")</f>
        <v/>
      </c>
      <c r="B1834" s="7" t="str">
        <f>IF(SUMIF(Purchase!C:C,Report!A1834,Purchase!D:D)=0,"",SUMIF(Purchase!C:C,Report!A1834,Purchase!D:D))</f>
        <v/>
      </c>
      <c r="C1834" s="7" t="str">
        <f>IF(SUMIF(Used!C:C,Report!A1834,Used!D:D)=0,"",SUMIF(Used!C:C,Report!A1834,Used!D:D))</f>
        <v/>
      </c>
      <c r="D1834" s="7" t="str">
        <f t="shared" si="58"/>
        <v/>
      </c>
      <c r="E1834" s="9" t="str">
        <f>IFERROR((SUMIF(Purchase!C:C,Report!A1834,Purchase!F:F)/B1834),"")</f>
        <v/>
      </c>
      <c r="F1834" s="12" t="str">
        <f t="shared" si="57"/>
        <v/>
      </c>
    </row>
    <row r="1835" spans="1:6" x14ac:dyDescent="0.25">
      <c r="A1835" s="6" t="str">
        <f t="array" ref="A1835">IFERROR(INDEX(Purchase!$C$2:$C$5002, MATCH(0, COUNTIF($A$1:A1834,Purchase!$C$2:$C$5002 ), 0)),"")</f>
        <v/>
      </c>
      <c r="B1835" s="7" t="str">
        <f>IF(SUMIF(Purchase!C:C,Report!A1835,Purchase!D:D)=0,"",SUMIF(Purchase!C:C,Report!A1835,Purchase!D:D))</f>
        <v/>
      </c>
      <c r="C1835" s="7" t="str">
        <f>IF(SUMIF(Used!C:C,Report!A1835,Used!D:D)=0,"",SUMIF(Used!C:C,Report!A1835,Used!D:D))</f>
        <v/>
      </c>
      <c r="D1835" s="7" t="str">
        <f t="shared" si="58"/>
        <v/>
      </c>
      <c r="E1835" s="9" t="str">
        <f>IFERROR((SUMIF(Purchase!C:C,Report!A1835,Purchase!F:F)/B1835),"")</f>
        <v/>
      </c>
      <c r="F1835" s="12" t="str">
        <f t="shared" si="57"/>
        <v/>
      </c>
    </row>
    <row r="1836" spans="1:6" x14ac:dyDescent="0.25">
      <c r="A1836" s="6" t="str">
        <f t="array" ref="A1836">IFERROR(INDEX(Purchase!$C$2:$C$5002, MATCH(0, COUNTIF($A$1:A1835,Purchase!$C$2:$C$5002 ), 0)),"")</f>
        <v/>
      </c>
      <c r="B1836" s="7" t="str">
        <f>IF(SUMIF(Purchase!C:C,Report!A1836,Purchase!D:D)=0,"",SUMIF(Purchase!C:C,Report!A1836,Purchase!D:D))</f>
        <v/>
      </c>
      <c r="C1836" s="7" t="str">
        <f>IF(SUMIF(Used!C:C,Report!A1836,Used!D:D)=0,"",SUMIF(Used!C:C,Report!A1836,Used!D:D))</f>
        <v/>
      </c>
      <c r="D1836" s="7" t="str">
        <f t="shared" si="58"/>
        <v/>
      </c>
      <c r="E1836" s="9" t="str">
        <f>IFERROR((SUMIF(Purchase!C:C,Report!A1836,Purchase!F:F)/B1836),"")</f>
        <v/>
      </c>
      <c r="F1836" s="12" t="str">
        <f t="shared" si="57"/>
        <v/>
      </c>
    </row>
    <row r="1837" spans="1:6" x14ac:dyDescent="0.25">
      <c r="A1837" s="6" t="str">
        <f t="array" ref="A1837">IFERROR(INDEX(Purchase!$C$2:$C$5002, MATCH(0, COUNTIF($A$1:A1836,Purchase!$C$2:$C$5002 ), 0)),"")</f>
        <v/>
      </c>
      <c r="B1837" s="7" t="str">
        <f>IF(SUMIF(Purchase!C:C,Report!A1837,Purchase!D:D)=0,"",SUMIF(Purchase!C:C,Report!A1837,Purchase!D:D))</f>
        <v/>
      </c>
      <c r="C1837" s="7" t="str">
        <f>IF(SUMIF(Used!C:C,Report!A1837,Used!D:D)=0,"",SUMIF(Used!C:C,Report!A1837,Used!D:D))</f>
        <v/>
      </c>
      <c r="D1837" s="7" t="str">
        <f t="shared" si="58"/>
        <v/>
      </c>
      <c r="E1837" s="9" t="str">
        <f>IFERROR((SUMIF(Purchase!C:C,Report!A1837,Purchase!F:F)/B1837),"")</f>
        <v/>
      </c>
      <c r="F1837" s="12" t="str">
        <f t="shared" si="57"/>
        <v/>
      </c>
    </row>
    <row r="1838" spans="1:6" x14ac:dyDescent="0.25">
      <c r="A1838" s="6" t="str">
        <f t="array" ref="A1838">IFERROR(INDEX(Purchase!$C$2:$C$5002, MATCH(0, COUNTIF($A$1:A1837,Purchase!$C$2:$C$5002 ), 0)),"")</f>
        <v/>
      </c>
      <c r="B1838" s="7" t="str">
        <f>IF(SUMIF(Purchase!C:C,Report!A1838,Purchase!D:D)=0,"",SUMIF(Purchase!C:C,Report!A1838,Purchase!D:D))</f>
        <v/>
      </c>
      <c r="C1838" s="7" t="str">
        <f>IF(SUMIF(Used!C:C,Report!A1838,Used!D:D)=0,"",SUMIF(Used!C:C,Report!A1838,Used!D:D))</f>
        <v/>
      </c>
      <c r="D1838" s="7" t="str">
        <f t="shared" si="58"/>
        <v/>
      </c>
      <c r="E1838" s="9" t="str">
        <f>IFERROR((SUMIF(Purchase!C:C,Report!A1838,Purchase!F:F)/B1838),"")</f>
        <v/>
      </c>
      <c r="F1838" s="12" t="str">
        <f t="shared" si="57"/>
        <v/>
      </c>
    </row>
    <row r="1839" spans="1:6" x14ac:dyDescent="0.25">
      <c r="A1839" s="6" t="str">
        <f t="array" ref="A1839">IFERROR(INDEX(Purchase!$C$2:$C$5002, MATCH(0, COUNTIF($A$1:A1838,Purchase!$C$2:$C$5002 ), 0)),"")</f>
        <v/>
      </c>
      <c r="B1839" s="7" t="str">
        <f>IF(SUMIF(Purchase!C:C,Report!A1839,Purchase!D:D)=0,"",SUMIF(Purchase!C:C,Report!A1839,Purchase!D:D))</f>
        <v/>
      </c>
      <c r="C1839" s="7" t="str">
        <f>IF(SUMIF(Used!C:C,Report!A1839,Used!D:D)=0,"",SUMIF(Used!C:C,Report!A1839,Used!D:D))</f>
        <v/>
      </c>
      <c r="D1839" s="7" t="str">
        <f t="shared" si="58"/>
        <v/>
      </c>
      <c r="E1839" s="9" t="str">
        <f>IFERROR((SUMIF(Purchase!C:C,Report!A1839,Purchase!F:F)/B1839),"")</f>
        <v/>
      </c>
      <c r="F1839" s="12" t="str">
        <f t="shared" si="57"/>
        <v/>
      </c>
    </row>
    <row r="1840" spans="1:6" x14ac:dyDescent="0.25">
      <c r="A1840" s="6" t="str">
        <f t="array" ref="A1840">IFERROR(INDEX(Purchase!$C$2:$C$5002, MATCH(0, COUNTIF($A$1:A1839,Purchase!$C$2:$C$5002 ), 0)),"")</f>
        <v/>
      </c>
      <c r="B1840" s="7" t="str">
        <f>IF(SUMIF(Purchase!C:C,Report!A1840,Purchase!D:D)=0,"",SUMIF(Purchase!C:C,Report!A1840,Purchase!D:D))</f>
        <v/>
      </c>
      <c r="C1840" s="7" t="str">
        <f>IF(SUMIF(Used!C:C,Report!A1840,Used!D:D)=0,"",SUMIF(Used!C:C,Report!A1840,Used!D:D))</f>
        <v/>
      </c>
      <c r="D1840" s="7" t="str">
        <f t="shared" si="58"/>
        <v/>
      </c>
      <c r="E1840" s="9" t="str">
        <f>IFERROR((SUMIF(Purchase!C:C,Report!A1840,Purchase!F:F)/B1840),"")</f>
        <v/>
      </c>
      <c r="F1840" s="12" t="str">
        <f t="shared" si="57"/>
        <v/>
      </c>
    </row>
    <row r="1841" spans="1:6" x14ac:dyDescent="0.25">
      <c r="A1841" s="6" t="str">
        <f t="array" ref="A1841">IFERROR(INDEX(Purchase!$C$2:$C$5002, MATCH(0, COUNTIF($A$1:A1840,Purchase!$C$2:$C$5002 ), 0)),"")</f>
        <v/>
      </c>
      <c r="B1841" s="7" t="str">
        <f>IF(SUMIF(Purchase!C:C,Report!A1841,Purchase!D:D)=0,"",SUMIF(Purchase!C:C,Report!A1841,Purchase!D:D))</f>
        <v/>
      </c>
      <c r="C1841" s="7" t="str">
        <f>IF(SUMIF(Used!C:C,Report!A1841,Used!D:D)=0,"",SUMIF(Used!C:C,Report!A1841,Used!D:D))</f>
        <v/>
      </c>
      <c r="D1841" s="7" t="str">
        <f t="shared" si="58"/>
        <v/>
      </c>
      <c r="E1841" s="9" t="str">
        <f>IFERROR((SUMIF(Purchase!C:C,Report!A1841,Purchase!F:F)/B1841),"")</f>
        <v/>
      </c>
      <c r="F1841" s="12" t="str">
        <f t="shared" si="57"/>
        <v/>
      </c>
    </row>
    <row r="1842" spans="1:6" x14ac:dyDescent="0.25">
      <c r="A1842" s="6" t="str">
        <f t="array" ref="A1842">IFERROR(INDEX(Purchase!$C$2:$C$5002, MATCH(0, COUNTIF($A$1:A1841,Purchase!$C$2:$C$5002 ), 0)),"")</f>
        <v/>
      </c>
      <c r="B1842" s="7" t="str">
        <f>IF(SUMIF(Purchase!C:C,Report!A1842,Purchase!D:D)=0,"",SUMIF(Purchase!C:C,Report!A1842,Purchase!D:D))</f>
        <v/>
      </c>
      <c r="C1842" s="7" t="str">
        <f>IF(SUMIF(Used!C:C,Report!A1842,Used!D:D)=0,"",SUMIF(Used!C:C,Report!A1842,Used!D:D))</f>
        <v/>
      </c>
      <c r="D1842" s="7" t="str">
        <f t="shared" si="58"/>
        <v/>
      </c>
      <c r="E1842" s="9" t="str">
        <f>IFERROR((SUMIF(Purchase!C:C,Report!A1842,Purchase!F:F)/B1842),"")</f>
        <v/>
      </c>
      <c r="F1842" s="12" t="str">
        <f t="shared" si="57"/>
        <v/>
      </c>
    </row>
    <row r="1843" spans="1:6" x14ac:dyDescent="0.25">
      <c r="A1843" s="6" t="str">
        <f t="array" ref="A1843">IFERROR(INDEX(Purchase!$C$2:$C$5002, MATCH(0, COUNTIF($A$1:A1842,Purchase!$C$2:$C$5002 ), 0)),"")</f>
        <v/>
      </c>
      <c r="B1843" s="7" t="str">
        <f>IF(SUMIF(Purchase!C:C,Report!A1843,Purchase!D:D)=0,"",SUMIF(Purchase!C:C,Report!A1843,Purchase!D:D))</f>
        <v/>
      </c>
      <c r="C1843" s="7" t="str">
        <f>IF(SUMIF(Used!C:C,Report!A1843,Used!D:D)=0,"",SUMIF(Used!C:C,Report!A1843,Used!D:D))</f>
        <v/>
      </c>
      <c r="D1843" s="7" t="str">
        <f t="shared" si="58"/>
        <v/>
      </c>
      <c r="E1843" s="9" t="str">
        <f>IFERROR((SUMIF(Purchase!C:C,Report!A1843,Purchase!F:F)/B1843),"")</f>
        <v/>
      </c>
      <c r="F1843" s="12" t="str">
        <f t="shared" si="57"/>
        <v/>
      </c>
    </row>
    <row r="1844" spans="1:6" x14ac:dyDescent="0.25">
      <c r="A1844" s="6" t="str">
        <f t="array" ref="A1844">IFERROR(INDEX(Purchase!$C$2:$C$5002, MATCH(0, COUNTIF($A$1:A1843,Purchase!$C$2:$C$5002 ), 0)),"")</f>
        <v/>
      </c>
      <c r="B1844" s="7" t="str">
        <f>IF(SUMIF(Purchase!C:C,Report!A1844,Purchase!D:D)=0,"",SUMIF(Purchase!C:C,Report!A1844,Purchase!D:D))</f>
        <v/>
      </c>
      <c r="C1844" s="7" t="str">
        <f>IF(SUMIF(Used!C:C,Report!A1844,Used!D:D)=0,"",SUMIF(Used!C:C,Report!A1844,Used!D:D))</f>
        <v/>
      </c>
      <c r="D1844" s="7" t="str">
        <f t="shared" si="58"/>
        <v/>
      </c>
      <c r="E1844" s="9" t="str">
        <f>IFERROR((SUMIF(Purchase!C:C,Report!A1844,Purchase!F:F)/B1844),"")</f>
        <v/>
      </c>
      <c r="F1844" s="12" t="str">
        <f t="shared" si="57"/>
        <v/>
      </c>
    </row>
    <row r="1845" spans="1:6" x14ac:dyDescent="0.25">
      <c r="A1845" s="6" t="str">
        <f t="array" ref="A1845">IFERROR(INDEX(Purchase!$C$2:$C$5002, MATCH(0, COUNTIF($A$1:A1844,Purchase!$C$2:$C$5002 ), 0)),"")</f>
        <v/>
      </c>
      <c r="B1845" s="7" t="str">
        <f>IF(SUMIF(Purchase!C:C,Report!A1845,Purchase!D:D)=0,"",SUMIF(Purchase!C:C,Report!A1845,Purchase!D:D))</f>
        <v/>
      </c>
      <c r="C1845" s="7" t="str">
        <f>IF(SUMIF(Used!C:C,Report!A1845,Used!D:D)=0,"",SUMIF(Used!C:C,Report!A1845,Used!D:D))</f>
        <v/>
      </c>
      <c r="D1845" s="7" t="str">
        <f t="shared" si="58"/>
        <v/>
      </c>
      <c r="E1845" s="9" t="str">
        <f>IFERROR((SUMIF(Purchase!C:C,Report!A1845,Purchase!F:F)/B1845),"")</f>
        <v/>
      </c>
      <c r="F1845" s="12" t="str">
        <f t="shared" si="57"/>
        <v/>
      </c>
    </row>
    <row r="1846" spans="1:6" x14ac:dyDescent="0.25">
      <c r="A1846" s="6" t="str">
        <f t="array" ref="A1846">IFERROR(INDEX(Purchase!$C$2:$C$5002, MATCH(0, COUNTIF($A$1:A1845,Purchase!$C$2:$C$5002 ), 0)),"")</f>
        <v/>
      </c>
      <c r="B1846" s="7" t="str">
        <f>IF(SUMIF(Purchase!C:C,Report!A1846,Purchase!D:D)=0,"",SUMIF(Purchase!C:C,Report!A1846,Purchase!D:D))</f>
        <v/>
      </c>
      <c r="C1846" s="7" t="str">
        <f>IF(SUMIF(Used!C:C,Report!A1846,Used!D:D)=0,"",SUMIF(Used!C:C,Report!A1846,Used!D:D))</f>
        <v/>
      </c>
      <c r="D1846" s="7" t="str">
        <f t="shared" si="58"/>
        <v/>
      </c>
      <c r="E1846" s="9" t="str">
        <f>IFERROR((SUMIF(Purchase!C:C,Report!A1846,Purchase!F:F)/B1846),"")</f>
        <v/>
      </c>
      <c r="F1846" s="12" t="str">
        <f t="shared" si="57"/>
        <v/>
      </c>
    </row>
    <row r="1847" spans="1:6" x14ac:dyDescent="0.25">
      <c r="A1847" s="6" t="str">
        <f t="array" ref="A1847">IFERROR(INDEX(Purchase!$C$2:$C$5002, MATCH(0, COUNTIF($A$1:A1846,Purchase!$C$2:$C$5002 ), 0)),"")</f>
        <v/>
      </c>
      <c r="B1847" s="7" t="str">
        <f>IF(SUMIF(Purchase!C:C,Report!A1847,Purchase!D:D)=0,"",SUMIF(Purchase!C:C,Report!A1847,Purchase!D:D))</f>
        <v/>
      </c>
      <c r="C1847" s="7" t="str">
        <f>IF(SUMIF(Used!C:C,Report!A1847,Used!D:D)=0,"",SUMIF(Used!C:C,Report!A1847,Used!D:D))</f>
        <v/>
      </c>
      <c r="D1847" s="7" t="str">
        <f t="shared" si="58"/>
        <v/>
      </c>
      <c r="E1847" s="9" t="str">
        <f>IFERROR((SUMIF(Purchase!C:C,Report!A1847,Purchase!F:F)/B1847),"")</f>
        <v/>
      </c>
      <c r="F1847" s="12" t="str">
        <f t="shared" si="57"/>
        <v/>
      </c>
    </row>
    <row r="1848" spans="1:6" x14ac:dyDescent="0.25">
      <c r="A1848" s="6" t="str">
        <f t="array" ref="A1848">IFERROR(INDEX(Purchase!$C$2:$C$5002, MATCH(0, COUNTIF($A$1:A1847,Purchase!$C$2:$C$5002 ), 0)),"")</f>
        <v/>
      </c>
      <c r="B1848" s="7" t="str">
        <f>IF(SUMIF(Purchase!C:C,Report!A1848,Purchase!D:D)=0,"",SUMIF(Purchase!C:C,Report!A1848,Purchase!D:D))</f>
        <v/>
      </c>
      <c r="C1848" s="7" t="str">
        <f>IF(SUMIF(Used!C:C,Report!A1848,Used!D:D)=0,"",SUMIF(Used!C:C,Report!A1848,Used!D:D))</f>
        <v/>
      </c>
      <c r="D1848" s="7" t="str">
        <f t="shared" si="58"/>
        <v/>
      </c>
      <c r="E1848" s="9" t="str">
        <f>IFERROR((SUMIF(Purchase!C:C,Report!A1848,Purchase!F:F)/B1848),"")</f>
        <v/>
      </c>
      <c r="F1848" s="12" t="str">
        <f t="shared" si="57"/>
        <v/>
      </c>
    </row>
    <row r="1849" spans="1:6" x14ac:dyDescent="0.25">
      <c r="A1849" s="6" t="str">
        <f t="array" ref="A1849">IFERROR(INDEX(Purchase!$C$2:$C$5002, MATCH(0, COUNTIF($A$1:A1848,Purchase!$C$2:$C$5002 ), 0)),"")</f>
        <v/>
      </c>
      <c r="B1849" s="7" t="str">
        <f>IF(SUMIF(Purchase!C:C,Report!A1849,Purchase!D:D)=0,"",SUMIF(Purchase!C:C,Report!A1849,Purchase!D:D))</f>
        <v/>
      </c>
      <c r="C1849" s="7" t="str">
        <f>IF(SUMIF(Used!C:C,Report!A1849,Used!D:D)=0,"",SUMIF(Used!C:C,Report!A1849,Used!D:D))</f>
        <v/>
      </c>
      <c r="D1849" s="7" t="str">
        <f t="shared" si="58"/>
        <v/>
      </c>
      <c r="E1849" s="9" t="str">
        <f>IFERROR((SUMIF(Purchase!C:C,Report!A1849,Purchase!F:F)/B1849),"")</f>
        <v/>
      </c>
      <c r="F1849" s="12" t="str">
        <f t="shared" si="57"/>
        <v/>
      </c>
    </row>
    <row r="1850" spans="1:6" x14ac:dyDescent="0.25">
      <c r="A1850" s="6" t="str">
        <f t="array" ref="A1850">IFERROR(INDEX(Purchase!$C$2:$C$5002, MATCH(0, COUNTIF($A$1:A1849,Purchase!$C$2:$C$5002 ), 0)),"")</f>
        <v/>
      </c>
      <c r="B1850" s="7" t="str">
        <f>IF(SUMIF(Purchase!C:C,Report!A1850,Purchase!D:D)=0,"",SUMIF(Purchase!C:C,Report!A1850,Purchase!D:D))</f>
        <v/>
      </c>
      <c r="C1850" s="7" t="str">
        <f>IF(SUMIF(Used!C:C,Report!A1850,Used!D:D)=0,"",SUMIF(Used!C:C,Report!A1850,Used!D:D))</f>
        <v/>
      </c>
      <c r="D1850" s="7" t="str">
        <f t="shared" si="58"/>
        <v/>
      </c>
      <c r="E1850" s="9" t="str">
        <f>IFERROR((SUMIF(Purchase!C:C,Report!A1850,Purchase!F:F)/B1850),"")</f>
        <v/>
      </c>
      <c r="F1850" s="12" t="str">
        <f t="shared" si="57"/>
        <v/>
      </c>
    </row>
    <row r="1851" spans="1:6" x14ac:dyDescent="0.25">
      <c r="A1851" s="6" t="str">
        <f t="array" ref="A1851">IFERROR(INDEX(Purchase!$C$2:$C$5002, MATCH(0, COUNTIF($A$1:A1850,Purchase!$C$2:$C$5002 ), 0)),"")</f>
        <v/>
      </c>
      <c r="B1851" s="7" t="str">
        <f>IF(SUMIF(Purchase!C:C,Report!A1851,Purchase!D:D)=0,"",SUMIF(Purchase!C:C,Report!A1851,Purchase!D:D))</f>
        <v/>
      </c>
      <c r="C1851" s="7" t="str">
        <f>IF(SUMIF(Used!C:C,Report!A1851,Used!D:D)=0,"",SUMIF(Used!C:C,Report!A1851,Used!D:D))</f>
        <v/>
      </c>
      <c r="D1851" s="7" t="str">
        <f t="shared" si="58"/>
        <v/>
      </c>
      <c r="E1851" s="9" t="str">
        <f>IFERROR((SUMIF(Purchase!C:C,Report!A1851,Purchase!F:F)/B1851),"")</f>
        <v/>
      </c>
      <c r="F1851" s="12" t="str">
        <f t="shared" si="57"/>
        <v/>
      </c>
    </row>
    <row r="1852" spans="1:6" x14ac:dyDescent="0.25">
      <c r="A1852" s="6" t="str">
        <f t="array" ref="A1852">IFERROR(INDEX(Purchase!$C$2:$C$5002, MATCH(0, COUNTIF($A$1:A1851,Purchase!$C$2:$C$5002 ), 0)),"")</f>
        <v/>
      </c>
      <c r="B1852" s="7" t="str">
        <f>IF(SUMIF(Purchase!C:C,Report!A1852,Purchase!D:D)=0,"",SUMIF(Purchase!C:C,Report!A1852,Purchase!D:D))</f>
        <v/>
      </c>
      <c r="C1852" s="7" t="str">
        <f>IF(SUMIF(Used!C:C,Report!A1852,Used!D:D)=0,"",SUMIF(Used!C:C,Report!A1852,Used!D:D))</f>
        <v/>
      </c>
      <c r="D1852" s="7" t="str">
        <f t="shared" si="58"/>
        <v/>
      </c>
      <c r="E1852" s="9" t="str">
        <f>IFERROR((SUMIF(Purchase!C:C,Report!A1852,Purchase!F:F)/B1852),"")</f>
        <v/>
      </c>
      <c r="F1852" s="12" t="str">
        <f t="shared" si="57"/>
        <v/>
      </c>
    </row>
    <row r="1853" spans="1:6" x14ac:dyDescent="0.25">
      <c r="A1853" s="6" t="str">
        <f t="array" ref="A1853">IFERROR(INDEX(Purchase!$C$2:$C$5002, MATCH(0, COUNTIF($A$1:A1852,Purchase!$C$2:$C$5002 ), 0)),"")</f>
        <v/>
      </c>
      <c r="B1853" s="7" t="str">
        <f>IF(SUMIF(Purchase!C:C,Report!A1853,Purchase!D:D)=0,"",SUMIF(Purchase!C:C,Report!A1853,Purchase!D:D))</f>
        <v/>
      </c>
      <c r="C1853" s="7" t="str">
        <f>IF(SUMIF(Used!C:C,Report!A1853,Used!D:D)=0,"",SUMIF(Used!C:C,Report!A1853,Used!D:D))</f>
        <v/>
      </c>
      <c r="D1853" s="7" t="str">
        <f t="shared" si="58"/>
        <v/>
      </c>
      <c r="E1853" s="9" t="str">
        <f>IFERROR((SUMIF(Purchase!C:C,Report!A1853,Purchase!F:F)/B1853),"")</f>
        <v/>
      </c>
      <c r="F1853" s="12" t="str">
        <f t="shared" si="57"/>
        <v/>
      </c>
    </row>
    <row r="1854" spans="1:6" x14ac:dyDescent="0.25">
      <c r="A1854" s="6" t="str">
        <f t="array" ref="A1854">IFERROR(INDEX(Purchase!$C$2:$C$5002, MATCH(0, COUNTIF($A$1:A1853,Purchase!$C$2:$C$5002 ), 0)),"")</f>
        <v/>
      </c>
      <c r="B1854" s="7" t="str">
        <f>IF(SUMIF(Purchase!C:C,Report!A1854,Purchase!D:D)=0,"",SUMIF(Purchase!C:C,Report!A1854,Purchase!D:D))</f>
        <v/>
      </c>
      <c r="C1854" s="7" t="str">
        <f>IF(SUMIF(Used!C:C,Report!A1854,Used!D:D)=0,"",SUMIF(Used!C:C,Report!A1854,Used!D:D))</f>
        <v/>
      </c>
      <c r="D1854" s="7" t="str">
        <f t="shared" si="58"/>
        <v/>
      </c>
      <c r="E1854" s="9" t="str">
        <f>IFERROR((SUMIF(Purchase!C:C,Report!A1854,Purchase!F:F)/B1854),"")</f>
        <v/>
      </c>
      <c r="F1854" s="12" t="str">
        <f t="shared" si="57"/>
        <v/>
      </c>
    </row>
    <row r="1855" spans="1:6" x14ac:dyDescent="0.25">
      <c r="A1855" s="6" t="str">
        <f t="array" ref="A1855">IFERROR(INDEX(Purchase!$C$2:$C$5002, MATCH(0, COUNTIF($A$1:A1854,Purchase!$C$2:$C$5002 ), 0)),"")</f>
        <v/>
      </c>
      <c r="B1855" s="7" t="str">
        <f>IF(SUMIF(Purchase!C:C,Report!A1855,Purchase!D:D)=0,"",SUMIF(Purchase!C:C,Report!A1855,Purchase!D:D))</f>
        <v/>
      </c>
      <c r="C1855" s="7" t="str">
        <f>IF(SUMIF(Used!C:C,Report!A1855,Used!D:D)=0,"",SUMIF(Used!C:C,Report!A1855,Used!D:D))</f>
        <v/>
      </c>
      <c r="D1855" s="7" t="str">
        <f t="shared" si="58"/>
        <v/>
      </c>
      <c r="E1855" s="9" t="str">
        <f>IFERROR((SUMIF(Purchase!C:C,Report!A1855,Purchase!F:F)/B1855),"")</f>
        <v/>
      </c>
      <c r="F1855" s="12" t="str">
        <f t="shared" si="57"/>
        <v/>
      </c>
    </row>
    <row r="1856" spans="1:6" x14ac:dyDescent="0.25">
      <c r="A1856" s="6" t="str">
        <f t="array" ref="A1856">IFERROR(INDEX(Purchase!$C$2:$C$5002, MATCH(0, COUNTIF($A$1:A1855,Purchase!$C$2:$C$5002 ), 0)),"")</f>
        <v/>
      </c>
      <c r="B1856" s="7" t="str">
        <f>IF(SUMIF(Purchase!C:C,Report!A1856,Purchase!D:D)=0,"",SUMIF(Purchase!C:C,Report!A1856,Purchase!D:D))</f>
        <v/>
      </c>
      <c r="C1856" s="7" t="str">
        <f>IF(SUMIF(Used!C:C,Report!A1856,Used!D:D)=0,"",SUMIF(Used!C:C,Report!A1856,Used!D:D))</f>
        <v/>
      </c>
      <c r="D1856" s="7" t="str">
        <f t="shared" si="58"/>
        <v/>
      </c>
      <c r="E1856" s="9" t="str">
        <f>IFERROR((SUMIF(Purchase!C:C,Report!A1856,Purchase!F:F)/B1856),"")</f>
        <v/>
      </c>
      <c r="F1856" s="12" t="str">
        <f t="shared" si="57"/>
        <v/>
      </c>
    </row>
    <row r="1857" spans="1:6" x14ac:dyDescent="0.25">
      <c r="A1857" s="6" t="str">
        <f t="array" ref="A1857">IFERROR(INDEX(Purchase!$C$2:$C$5002, MATCH(0, COUNTIF($A$1:A1856,Purchase!$C$2:$C$5002 ), 0)),"")</f>
        <v/>
      </c>
      <c r="B1857" s="7" t="str">
        <f>IF(SUMIF(Purchase!C:C,Report!A1857,Purchase!D:D)=0,"",SUMIF(Purchase!C:C,Report!A1857,Purchase!D:D))</f>
        <v/>
      </c>
      <c r="C1857" s="7" t="str">
        <f>IF(SUMIF(Used!C:C,Report!A1857,Used!D:D)=0,"",SUMIF(Used!C:C,Report!A1857,Used!D:D))</f>
        <v/>
      </c>
      <c r="D1857" s="7" t="str">
        <f t="shared" si="58"/>
        <v/>
      </c>
      <c r="E1857" s="9" t="str">
        <f>IFERROR((SUMIF(Purchase!C:C,Report!A1857,Purchase!F:F)/B1857),"")</f>
        <v/>
      </c>
      <c r="F1857" s="12" t="str">
        <f t="shared" si="57"/>
        <v/>
      </c>
    </row>
    <row r="1858" spans="1:6" x14ac:dyDescent="0.25">
      <c r="A1858" s="6" t="str">
        <f t="array" ref="A1858">IFERROR(INDEX(Purchase!$C$2:$C$5002, MATCH(0, COUNTIF($A$1:A1857,Purchase!$C$2:$C$5002 ), 0)),"")</f>
        <v/>
      </c>
      <c r="B1858" s="7" t="str">
        <f>IF(SUMIF(Purchase!C:C,Report!A1858,Purchase!D:D)=0,"",SUMIF(Purchase!C:C,Report!A1858,Purchase!D:D))</f>
        <v/>
      </c>
      <c r="C1858" s="7" t="str">
        <f>IF(SUMIF(Used!C:C,Report!A1858,Used!D:D)=0,"",SUMIF(Used!C:C,Report!A1858,Used!D:D))</f>
        <v/>
      </c>
      <c r="D1858" s="7" t="str">
        <f t="shared" si="58"/>
        <v/>
      </c>
      <c r="E1858" s="9" t="str">
        <f>IFERROR((SUMIF(Purchase!C:C,Report!A1858,Purchase!F:F)/B1858),"")</f>
        <v/>
      </c>
      <c r="F1858" s="12" t="str">
        <f t="shared" si="57"/>
        <v/>
      </c>
    </row>
    <row r="1859" spans="1:6" x14ac:dyDescent="0.25">
      <c r="A1859" s="6" t="str">
        <f t="array" ref="A1859">IFERROR(INDEX(Purchase!$C$2:$C$5002, MATCH(0, COUNTIF($A$1:A1858,Purchase!$C$2:$C$5002 ), 0)),"")</f>
        <v/>
      </c>
      <c r="B1859" s="7" t="str">
        <f>IF(SUMIF(Purchase!C:C,Report!A1859,Purchase!D:D)=0,"",SUMIF(Purchase!C:C,Report!A1859,Purchase!D:D))</f>
        <v/>
      </c>
      <c r="C1859" s="7" t="str">
        <f>IF(SUMIF(Used!C:C,Report!A1859,Used!D:D)=0,"",SUMIF(Used!C:C,Report!A1859,Used!D:D))</f>
        <v/>
      </c>
      <c r="D1859" s="7" t="str">
        <f t="shared" si="58"/>
        <v/>
      </c>
      <c r="E1859" s="9" t="str">
        <f>IFERROR((SUMIF(Purchase!C:C,Report!A1859,Purchase!F:F)/B1859),"")</f>
        <v/>
      </c>
      <c r="F1859" s="12" t="str">
        <f t="shared" ref="F1859:F1922" si="59">IFERROR(E1859*D1859,"")</f>
        <v/>
      </c>
    </row>
    <row r="1860" spans="1:6" x14ac:dyDescent="0.25">
      <c r="A1860" s="6" t="str">
        <f t="array" ref="A1860">IFERROR(INDEX(Purchase!$C$2:$C$5002, MATCH(0, COUNTIF($A$1:A1859,Purchase!$C$2:$C$5002 ), 0)),"")</f>
        <v/>
      </c>
      <c r="B1860" s="7" t="str">
        <f>IF(SUMIF(Purchase!C:C,Report!A1860,Purchase!D:D)=0,"",SUMIF(Purchase!C:C,Report!A1860,Purchase!D:D))</f>
        <v/>
      </c>
      <c r="C1860" s="7" t="str">
        <f>IF(SUMIF(Used!C:C,Report!A1860,Used!D:D)=0,"",SUMIF(Used!C:C,Report!A1860,Used!D:D))</f>
        <v/>
      </c>
      <c r="D1860" s="7" t="str">
        <f t="shared" si="58"/>
        <v/>
      </c>
      <c r="E1860" s="9" t="str">
        <f>IFERROR((SUMIF(Purchase!C:C,Report!A1860,Purchase!F:F)/B1860),"")</f>
        <v/>
      </c>
      <c r="F1860" s="12" t="str">
        <f t="shared" si="59"/>
        <v/>
      </c>
    </row>
    <row r="1861" spans="1:6" x14ac:dyDescent="0.25">
      <c r="A1861" s="6" t="str">
        <f t="array" ref="A1861">IFERROR(INDEX(Purchase!$C$2:$C$5002, MATCH(0, COUNTIF($A$1:A1860,Purchase!$C$2:$C$5002 ), 0)),"")</f>
        <v/>
      </c>
      <c r="B1861" s="7" t="str">
        <f>IF(SUMIF(Purchase!C:C,Report!A1861,Purchase!D:D)=0,"",SUMIF(Purchase!C:C,Report!A1861,Purchase!D:D))</f>
        <v/>
      </c>
      <c r="C1861" s="7" t="str">
        <f>IF(SUMIF(Used!C:C,Report!A1861,Used!D:D)=0,"",SUMIF(Used!C:C,Report!A1861,Used!D:D))</f>
        <v/>
      </c>
      <c r="D1861" s="7" t="str">
        <f t="shared" si="58"/>
        <v/>
      </c>
      <c r="E1861" s="9" t="str">
        <f>IFERROR((SUMIF(Purchase!C:C,Report!A1861,Purchase!F:F)/B1861),"")</f>
        <v/>
      </c>
      <c r="F1861" s="12" t="str">
        <f t="shared" si="59"/>
        <v/>
      </c>
    </row>
    <row r="1862" spans="1:6" x14ac:dyDescent="0.25">
      <c r="A1862" s="6" t="str">
        <f t="array" ref="A1862">IFERROR(INDEX(Purchase!$C$2:$C$5002, MATCH(0, COUNTIF($A$1:A1861,Purchase!$C$2:$C$5002 ), 0)),"")</f>
        <v/>
      </c>
      <c r="B1862" s="7" t="str">
        <f>IF(SUMIF(Purchase!C:C,Report!A1862,Purchase!D:D)=0,"",SUMIF(Purchase!C:C,Report!A1862,Purchase!D:D))</f>
        <v/>
      </c>
      <c r="C1862" s="7" t="str">
        <f>IF(SUMIF(Used!C:C,Report!A1862,Used!D:D)=0,"",SUMIF(Used!C:C,Report!A1862,Used!D:D))</f>
        <v/>
      </c>
      <c r="D1862" s="7" t="str">
        <f t="shared" si="58"/>
        <v/>
      </c>
      <c r="E1862" s="9" t="str">
        <f>IFERROR((SUMIF(Purchase!C:C,Report!A1862,Purchase!F:F)/B1862),"")</f>
        <v/>
      </c>
      <c r="F1862" s="12" t="str">
        <f t="shared" si="59"/>
        <v/>
      </c>
    </row>
    <row r="1863" spans="1:6" x14ac:dyDescent="0.25">
      <c r="A1863" s="6" t="str">
        <f t="array" ref="A1863">IFERROR(INDEX(Purchase!$C$2:$C$5002, MATCH(0, COUNTIF($A$1:A1862,Purchase!$C$2:$C$5002 ), 0)),"")</f>
        <v/>
      </c>
      <c r="B1863" s="7" t="str">
        <f>IF(SUMIF(Purchase!C:C,Report!A1863,Purchase!D:D)=0,"",SUMIF(Purchase!C:C,Report!A1863,Purchase!D:D))</f>
        <v/>
      </c>
      <c r="C1863" s="7" t="str">
        <f>IF(SUMIF(Used!C:C,Report!A1863,Used!D:D)=0,"",SUMIF(Used!C:C,Report!A1863,Used!D:D))</f>
        <v/>
      </c>
      <c r="D1863" s="7" t="str">
        <f t="shared" si="58"/>
        <v/>
      </c>
      <c r="E1863" s="9" t="str">
        <f>IFERROR((SUMIF(Purchase!C:C,Report!A1863,Purchase!F:F)/B1863),"")</f>
        <v/>
      </c>
      <c r="F1863" s="12" t="str">
        <f t="shared" si="59"/>
        <v/>
      </c>
    </row>
    <row r="1864" spans="1:6" x14ac:dyDescent="0.25">
      <c r="A1864" s="6" t="str">
        <f t="array" ref="A1864">IFERROR(INDEX(Purchase!$C$2:$C$5002, MATCH(0, COUNTIF($A$1:A1863,Purchase!$C$2:$C$5002 ), 0)),"")</f>
        <v/>
      </c>
      <c r="B1864" s="7" t="str">
        <f>IF(SUMIF(Purchase!C:C,Report!A1864,Purchase!D:D)=0,"",SUMIF(Purchase!C:C,Report!A1864,Purchase!D:D))</f>
        <v/>
      </c>
      <c r="C1864" s="7" t="str">
        <f>IF(SUMIF(Used!C:C,Report!A1864,Used!D:D)=0,"",SUMIF(Used!C:C,Report!A1864,Used!D:D))</f>
        <v/>
      </c>
      <c r="D1864" s="7" t="str">
        <f t="shared" si="58"/>
        <v/>
      </c>
      <c r="E1864" s="9" t="str">
        <f>IFERROR((SUMIF(Purchase!C:C,Report!A1864,Purchase!F:F)/B1864),"")</f>
        <v/>
      </c>
      <c r="F1864" s="12" t="str">
        <f t="shared" si="59"/>
        <v/>
      </c>
    </row>
    <row r="1865" spans="1:6" x14ac:dyDescent="0.25">
      <c r="A1865" s="6" t="str">
        <f t="array" ref="A1865">IFERROR(INDEX(Purchase!$C$2:$C$5002, MATCH(0, COUNTIF($A$1:A1864,Purchase!$C$2:$C$5002 ), 0)),"")</f>
        <v/>
      </c>
      <c r="B1865" s="7" t="str">
        <f>IF(SUMIF(Purchase!C:C,Report!A1865,Purchase!D:D)=0,"",SUMIF(Purchase!C:C,Report!A1865,Purchase!D:D))</f>
        <v/>
      </c>
      <c r="C1865" s="7" t="str">
        <f>IF(SUMIF(Used!C:C,Report!A1865,Used!D:D)=0,"",SUMIF(Used!C:C,Report!A1865,Used!D:D))</f>
        <v/>
      </c>
      <c r="D1865" s="7" t="str">
        <f t="shared" ref="D1865:D1928" si="60">IFERROR(B1865-C1865,"")</f>
        <v/>
      </c>
      <c r="E1865" s="9" t="str">
        <f>IFERROR((SUMIF(Purchase!C:C,Report!A1865,Purchase!F:F)/B1865),"")</f>
        <v/>
      </c>
      <c r="F1865" s="12" t="str">
        <f t="shared" si="59"/>
        <v/>
      </c>
    </row>
    <row r="1866" spans="1:6" x14ac:dyDescent="0.25">
      <c r="A1866" s="6" t="str">
        <f t="array" ref="A1866">IFERROR(INDEX(Purchase!$C$2:$C$5002, MATCH(0, COUNTIF($A$1:A1865,Purchase!$C$2:$C$5002 ), 0)),"")</f>
        <v/>
      </c>
      <c r="B1866" s="7" t="str">
        <f>IF(SUMIF(Purchase!C:C,Report!A1866,Purchase!D:D)=0,"",SUMIF(Purchase!C:C,Report!A1866,Purchase!D:D))</f>
        <v/>
      </c>
      <c r="C1866" s="7" t="str">
        <f>IF(SUMIF(Used!C:C,Report!A1866,Used!D:D)=0,"",SUMIF(Used!C:C,Report!A1866,Used!D:D))</f>
        <v/>
      </c>
      <c r="D1866" s="7" t="str">
        <f t="shared" si="60"/>
        <v/>
      </c>
      <c r="E1866" s="9" t="str">
        <f>IFERROR((SUMIF(Purchase!C:C,Report!A1866,Purchase!F:F)/B1866),"")</f>
        <v/>
      </c>
      <c r="F1866" s="12" t="str">
        <f t="shared" si="59"/>
        <v/>
      </c>
    </row>
    <row r="1867" spans="1:6" x14ac:dyDescent="0.25">
      <c r="A1867" s="6" t="str">
        <f t="array" ref="A1867">IFERROR(INDEX(Purchase!$C$2:$C$5002, MATCH(0, COUNTIF($A$1:A1866,Purchase!$C$2:$C$5002 ), 0)),"")</f>
        <v/>
      </c>
      <c r="B1867" s="7" t="str">
        <f>IF(SUMIF(Purchase!C:C,Report!A1867,Purchase!D:D)=0,"",SUMIF(Purchase!C:C,Report!A1867,Purchase!D:D))</f>
        <v/>
      </c>
      <c r="C1867" s="7" t="str">
        <f>IF(SUMIF(Used!C:C,Report!A1867,Used!D:D)=0,"",SUMIF(Used!C:C,Report!A1867,Used!D:D))</f>
        <v/>
      </c>
      <c r="D1867" s="7" t="str">
        <f t="shared" si="60"/>
        <v/>
      </c>
      <c r="E1867" s="9" t="str">
        <f>IFERROR((SUMIF(Purchase!C:C,Report!A1867,Purchase!F:F)/B1867),"")</f>
        <v/>
      </c>
      <c r="F1867" s="12" t="str">
        <f t="shared" si="59"/>
        <v/>
      </c>
    </row>
    <row r="1868" spans="1:6" x14ac:dyDescent="0.25">
      <c r="A1868" s="6" t="str">
        <f t="array" ref="A1868">IFERROR(INDEX(Purchase!$C$2:$C$5002, MATCH(0, COUNTIF($A$1:A1867,Purchase!$C$2:$C$5002 ), 0)),"")</f>
        <v/>
      </c>
      <c r="B1868" s="7" t="str">
        <f>IF(SUMIF(Purchase!C:C,Report!A1868,Purchase!D:D)=0,"",SUMIF(Purchase!C:C,Report!A1868,Purchase!D:D))</f>
        <v/>
      </c>
      <c r="C1868" s="7" t="str">
        <f>IF(SUMIF(Used!C:C,Report!A1868,Used!D:D)=0,"",SUMIF(Used!C:C,Report!A1868,Used!D:D))</f>
        <v/>
      </c>
      <c r="D1868" s="7" t="str">
        <f t="shared" si="60"/>
        <v/>
      </c>
      <c r="E1868" s="9" t="str">
        <f>IFERROR((SUMIF(Purchase!C:C,Report!A1868,Purchase!F:F)/B1868),"")</f>
        <v/>
      </c>
      <c r="F1868" s="12" t="str">
        <f t="shared" si="59"/>
        <v/>
      </c>
    </row>
    <row r="1869" spans="1:6" x14ac:dyDescent="0.25">
      <c r="A1869" s="6" t="str">
        <f t="array" ref="A1869">IFERROR(INDEX(Purchase!$C$2:$C$5002, MATCH(0, COUNTIF($A$1:A1868,Purchase!$C$2:$C$5002 ), 0)),"")</f>
        <v/>
      </c>
      <c r="B1869" s="7" t="str">
        <f>IF(SUMIF(Purchase!C:C,Report!A1869,Purchase!D:D)=0,"",SUMIF(Purchase!C:C,Report!A1869,Purchase!D:D))</f>
        <v/>
      </c>
      <c r="C1869" s="7" t="str">
        <f>IF(SUMIF(Used!C:C,Report!A1869,Used!D:D)=0,"",SUMIF(Used!C:C,Report!A1869,Used!D:D))</f>
        <v/>
      </c>
      <c r="D1869" s="7" t="str">
        <f t="shared" si="60"/>
        <v/>
      </c>
      <c r="E1869" s="9" t="str">
        <f>IFERROR((SUMIF(Purchase!C:C,Report!A1869,Purchase!F:F)/B1869),"")</f>
        <v/>
      </c>
      <c r="F1869" s="12" t="str">
        <f t="shared" si="59"/>
        <v/>
      </c>
    </row>
    <row r="1870" spans="1:6" x14ac:dyDescent="0.25">
      <c r="A1870" s="6" t="str">
        <f t="array" ref="A1870">IFERROR(INDEX(Purchase!$C$2:$C$5002, MATCH(0, COUNTIF($A$1:A1869,Purchase!$C$2:$C$5002 ), 0)),"")</f>
        <v/>
      </c>
      <c r="B1870" s="7" t="str">
        <f>IF(SUMIF(Purchase!C:C,Report!A1870,Purchase!D:D)=0,"",SUMIF(Purchase!C:C,Report!A1870,Purchase!D:D))</f>
        <v/>
      </c>
      <c r="C1870" s="7" t="str">
        <f>IF(SUMIF(Used!C:C,Report!A1870,Used!D:D)=0,"",SUMIF(Used!C:C,Report!A1870,Used!D:D))</f>
        <v/>
      </c>
      <c r="D1870" s="7" t="str">
        <f t="shared" si="60"/>
        <v/>
      </c>
      <c r="E1870" s="9" t="str">
        <f>IFERROR((SUMIF(Purchase!C:C,Report!A1870,Purchase!F:F)/B1870),"")</f>
        <v/>
      </c>
      <c r="F1870" s="12" t="str">
        <f t="shared" si="59"/>
        <v/>
      </c>
    </row>
    <row r="1871" spans="1:6" x14ac:dyDescent="0.25">
      <c r="A1871" s="6" t="str">
        <f t="array" ref="A1871">IFERROR(INDEX(Purchase!$C$2:$C$5002, MATCH(0, COUNTIF($A$1:A1870,Purchase!$C$2:$C$5002 ), 0)),"")</f>
        <v/>
      </c>
      <c r="B1871" s="7" t="str">
        <f>IF(SUMIF(Purchase!C:C,Report!A1871,Purchase!D:D)=0,"",SUMIF(Purchase!C:C,Report!A1871,Purchase!D:D))</f>
        <v/>
      </c>
      <c r="C1871" s="7" t="str">
        <f>IF(SUMIF(Used!C:C,Report!A1871,Used!D:D)=0,"",SUMIF(Used!C:C,Report!A1871,Used!D:D))</f>
        <v/>
      </c>
      <c r="D1871" s="7" t="str">
        <f t="shared" si="60"/>
        <v/>
      </c>
      <c r="E1871" s="9" t="str">
        <f>IFERROR((SUMIF(Purchase!C:C,Report!A1871,Purchase!F:F)/B1871),"")</f>
        <v/>
      </c>
      <c r="F1871" s="12" t="str">
        <f t="shared" si="59"/>
        <v/>
      </c>
    </row>
    <row r="1872" spans="1:6" x14ac:dyDescent="0.25">
      <c r="A1872" s="6" t="str">
        <f t="array" ref="A1872">IFERROR(INDEX(Purchase!$C$2:$C$5002, MATCH(0, COUNTIF($A$1:A1871,Purchase!$C$2:$C$5002 ), 0)),"")</f>
        <v/>
      </c>
      <c r="B1872" s="7" t="str">
        <f>IF(SUMIF(Purchase!C:C,Report!A1872,Purchase!D:D)=0,"",SUMIF(Purchase!C:C,Report!A1872,Purchase!D:D))</f>
        <v/>
      </c>
      <c r="C1872" s="7" t="str">
        <f>IF(SUMIF(Used!C:C,Report!A1872,Used!D:D)=0,"",SUMIF(Used!C:C,Report!A1872,Used!D:D))</f>
        <v/>
      </c>
      <c r="D1872" s="7" t="str">
        <f t="shared" si="60"/>
        <v/>
      </c>
      <c r="E1872" s="9" t="str">
        <f>IFERROR((SUMIF(Purchase!C:C,Report!A1872,Purchase!F:F)/B1872),"")</f>
        <v/>
      </c>
      <c r="F1872" s="12" t="str">
        <f t="shared" si="59"/>
        <v/>
      </c>
    </row>
    <row r="1873" spans="1:6" x14ac:dyDescent="0.25">
      <c r="A1873" s="6" t="str">
        <f t="array" ref="A1873">IFERROR(INDEX(Purchase!$C$2:$C$5002, MATCH(0, COUNTIF($A$1:A1872,Purchase!$C$2:$C$5002 ), 0)),"")</f>
        <v/>
      </c>
      <c r="B1873" s="7" t="str">
        <f>IF(SUMIF(Purchase!C:C,Report!A1873,Purchase!D:D)=0,"",SUMIF(Purchase!C:C,Report!A1873,Purchase!D:D))</f>
        <v/>
      </c>
      <c r="C1873" s="7" t="str">
        <f>IF(SUMIF(Used!C:C,Report!A1873,Used!D:D)=0,"",SUMIF(Used!C:C,Report!A1873,Used!D:D))</f>
        <v/>
      </c>
      <c r="D1873" s="7" t="str">
        <f t="shared" si="60"/>
        <v/>
      </c>
      <c r="E1873" s="9" t="str">
        <f>IFERROR((SUMIF(Purchase!C:C,Report!A1873,Purchase!F:F)/B1873),"")</f>
        <v/>
      </c>
      <c r="F1873" s="12" t="str">
        <f t="shared" si="59"/>
        <v/>
      </c>
    </row>
    <row r="1874" spans="1:6" x14ac:dyDescent="0.25">
      <c r="A1874" s="6" t="str">
        <f t="array" ref="A1874">IFERROR(INDEX(Purchase!$C$2:$C$5002, MATCH(0, COUNTIF($A$1:A1873,Purchase!$C$2:$C$5002 ), 0)),"")</f>
        <v/>
      </c>
      <c r="B1874" s="7" t="str">
        <f>IF(SUMIF(Purchase!C:C,Report!A1874,Purchase!D:D)=0,"",SUMIF(Purchase!C:C,Report!A1874,Purchase!D:D))</f>
        <v/>
      </c>
      <c r="C1874" s="7" t="str">
        <f>IF(SUMIF(Used!C:C,Report!A1874,Used!D:D)=0,"",SUMIF(Used!C:C,Report!A1874,Used!D:D))</f>
        <v/>
      </c>
      <c r="D1874" s="7" t="str">
        <f t="shared" si="60"/>
        <v/>
      </c>
      <c r="E1874" s="9" t="str">
        <f>IFERROR((SUMIF(Purchase!C:C,Report!A1874,Purchase!F:F)/B1874),"")</f>
        <v/>
      </c>
      <c r="F1874" s="12" t="str">
        <f t="shared" si="59"/>
        <v/>
      </c>
    </row>
    <row r="1875" spans="1:6" x14ac:dyDescent="0.25">
      <c r="A1875" s="6" t="str">
        <f t="array" ref="A1875">IFERROR(INDEX(Purchase!$C$2:$C$5002, MATCH(0, COUNTIF($A$1:A1874,Purchase!$C$2:$C$5002 ), 0)),"")</f>
        <v/>
      </c>
      <c r="B1875" s="7" t="str">
        <f>IF(SUMIF(Purchase!C:C,Report!A1875,Purchase!D:D)=0,"",SUMIF(Purchase!C:C,Report!A1875,Purchase!D:D))</f>
        <v/>
      </c>
      <c r="C1875" s="7" t="str">
        <f>IF(SUMIF(Used!C:C,Report!A1875,Used!D:D)=0,"",SUMIF(Used!C:C,Report!A1875,Used!D:D))</f>
        <v/>
      </c>
      <c r="D1875" s="7" t="str">
        <f t="shared" si="60"/>
        <v/>
      </c>
      <c r="E1875" s="9" t="str">
        <f>IFERROR((SUMIF(Purchase!C:C,Report!A1875,Purchase!F:F)/B1875),"")</f>
        <v/>
      </c>
      <c r="F1875" s="12" t="str">
        <f t="shared" si="59"/>
        <v/>
      </c>
    </row>
    <row r="1876" spans="1:6" x14ac:dyDescent="0.25">
      <c r="A1876" s="6" t="str">
        <f t="array" ref="A1876">IFERROR(INDEX(Purchase!$C$2:$C$5002, MATCH(0, COUNTIF($A$1:A1875,Purchase!$C$2:$C$5002 ), 0)),"")</f>
        <v/>
      </c>
      <c r="B1876" s="7" t="str">
        <f>IF(SUMIF(Purchase!C:C,Report!A1876,Purchase!D:D)=0,"",SUMIF(Purchase!C:C,Report!A1876,Purchase!D:D))</f>
        <v/>
      </c>
      <c r="C1876" s="7" t="str">
        <f>IF(SUMIF(Used!C:C,Report!A1876,Used!D:D)=0,"",SUMIF(Used!C:C,Report!A1876,Used!D:D))</f>
        <v/>
      </c>
      <c r="D1876" s="7" t="str">
        <f t="shared" si="60"/>
        <v/>
      </c>
      <c r="E1876" s="9" t="str">
        <f>IFERROR((SUMIF(Purchase!C:C,Report!A1876,Purchase!F:F)/B1876),"")</f>
        <v/>
      </c>
      <c r="F1876" s="12" t="str">
        <f t="shared" si="59"/>
        <v/>
      </c>
    </row>
    <row r="1877" spans="1:6" x14ac:dyDescent="0.25">
      <c r="A1877" s="6" t="str">
        <f t="array" ref="A1877">IFERROR(INDEX(Purchase!$C$2:$C$5002, MATCH(0, COUNTIF($A$1:A1876,Purchase!$C$2:$C$5002 ), 0)),"")</f>
        <v/>
      </c>
      <c r="B1877" s="7" t="str">
        <f>IF(SUMIF(Purchase!C:C,Report!A1877,Purchase!D:D)=0,"",SUMIF(Purchase!C:C,Report!A1877,Purchase!D:D))</f>
        <v/>
      </c>
      <c r="C1877" s="7" t="str">
        <f>IF(SUMIF(Used!C:C,Report!A1877,Used!D:D)=0,"",SUMIF(Used!C:C,Report!A1877,Used!D:D))</f>
        <v/>
      </c>
      <c r="D1877" s="7" t="str">
        <f t="shared" si="60"/>
        <v/>
      </c>
      <c r="E1877" s="9" t="str">
        <f>IFERROR((SUMIF(Purchase!C:C,Report!A1877,Purchase!F:F)/B1877),"")</f>
        <v/>
      </c>
      <c r="F1877" s="12" t="str">
        <f t="shared" si="59"/>
        <v/>
      </c>
    </row>
    <row r="1878" spans="1:6" x14ac:dyDescent="0.25">
      <c r="A1878" s="6" t="str">
        <f t="array" ref="A1878">IFERROR(INDEX(Purchase!$C$2:$C$5002, MATCH(0, COUNTIF($A$1:A1877,Purchase!$C$2:$C$5002 ), 0)),"")</f>
        <v/>
      </c>
      <c r="B1878" s="7" t="str">
        <f>IF(SUMIF(Purchase!C:C,Report!A1878,Purchase!D:D)=0,"",SUMIF(Purchase!C:C,Report!A1878,Purchase!D:D))</f>
        <v/>
      </c>
      <c r="C1878" s="7" t="str">
        <f>IF(SUMIF(Used!C:C,Report!A1878,Used!D:D)=0,"",SUMIF(Used!C:C,Report!A1878,Used!D:D))</f>
        <v/>
      </c>
      <c r="D1878" s="7" t="str">
        <f t="shared" si="60"/>
        <v/>
      </c>
      <c r="E1878" s="9" t="str">
        <f>IFERROR((SUMIF(Purchase!C:C,Report!A1878,Purchase!F:F)/B1878),"")</f>
        <v/>
      </c>
      <c r="F1878" s="12" t="str">
        <f t="shared" si="59"/>
        <v/>
      </c>
    </row>
    <row r="1879" spans="1:6" x14ac:dyDescent="0.25">
      <c r="A1879" s="6" t="str">
        <f t="array" ref="A1879">IFERROR(INDEX(Purchase!$C$2:$C$5002, MATCH(0, COUNTIF($A$1:A1878,Purchase!$C$2:$C$5002 ), 0)),"")</f>
        <v/>
      </c>
      <c r="B1879" s="7" t="str">
        <f>IF(SUMIF(Purchase!C:C,Report!A1879,Purchase!D:D)=0,"",SUMIF(Purchase!C:C,Report!A1879,Purchase!D:D))</f>
        <v/>
      </c>
      <c r="C1879" s="7" t="str">
        <f>IF(SUMIF(Used!C:C,Report!A1879,Used!D:D)=0,"",SUMIF(Used!C:C,Report!A1879,Used!D:D))</f>
        <v/>
      </c>
      <c r="D1879" s="7" t="str">
        <f t="shared" si="60"/>
        <v/>
      </c>
      <c r="E1879" s="9" t="str">
        <f>IFERROR((SUMIF(Purchase!C:C,Report!A1879,Purchase!F:F)/B1879),"")</f>
        <v/>
      </c>
      <c r="F1879" s="12" t="str">
        <f t="shared" si="59"/>
        <v/>
      </c>
    </row>
    <row r="1880" spans="1:6" x14ac:dyDescent="0.25">
      <c r="A1880" s="6" t="str">
        <f t="array" ref="A1880">IFERROR(INDEX(Purchase!$C$2:$C$5002, MATCH(0, COUNTIF($A$1:A1879,Purchase!$C$2:$C$5002 ), 0)),"")</f>
        <v/>
      </c>
      <c r="B1880" s="7" t="str">
        <f>IF(SUMIF(Purchase!C:C,Report!A1880,Purchase!D:D)=0,"",SUMIF(Purchase!C:C,Report!A1880,Purchase!D:D))</f>
        <v/>
      </c>
      <c r="C1880" s="7" t="str">
        <f>IF(SUMIF(Used!C:C,Report!A1880,Used!D:D)=0,"",SUMIF(Used!C:C,Report!A1880,Used!D:D))</f>
        <v/>
      </c>
      <c r="D1880" s="7" t="str">
        <f t="shared" si="60"/>
        <v/>
      </c>
      <c r="E1880" s="9" t="str">
        <f>IFERROR((SUMIF(Purchase!C:C,Report!A1880,Purchase!F:F)/B1880),"")</f>
        <v/>
      </c>
      <c r="F1880" s="12" t="str">
        <f t="shared" si="59"/>
        <v/>
      </c>
    </row>
    <row r="1881" spans="1:6" x14ac:dyDescent="0.25">
      <c r="A1881" s="6" t="str">
        <f t="array" ref="A1881">IFERROR(INDEX(Purchase!$C$2:$C$5002, MATCH(0, COUNTIF($A$1:A1880,Purchase!$C$2:$C$5002 ), 0)),"")</f>
        <v/>
      </c>
      <c r="B1881" s="7" t="str">
        <f>IF(SUMIF(Purchase!C:C,Report!A1881,Purchase!D:D)=0,"",SUMIF(Purchase!C:C,Report!A1881,Purchase!D:D))</f>
        <v/>
      </c>
      <c r="C1881" s="7" t="str">
        <f>IF(SUMIF(Used!C:C,Report!A1881,Used!D:D)=0,"",SUMIF(Used!C:C,Report!A1881,Used!D:D))</f>
        <v/>
      </c>
      <c r="D1881" s="7" t="str">
        <f t="shared" si="60"/>
        <v/>
      </c>
      <c r="E1881" s="9" t="str">
        <f>IFERROR((SUMIF(Purchase!C:C,Report!A1881,Purchase!F:F)/B1881),"")</f>
        <v/>
      </c>
      <c r="F1881" s="12" t="str">
        <f t="shared" si="59"/>
        <v/>
      </c>
    </row>
    <row r="1882" spans="1:6" x14ac:dyDescent="0.25">
      <c r="A1882" s="6" t="str">
        <f t="array" ref="A1882">IFERROR(INDEX(Purchase!$C$2:$C$5002, MATCH(0, COUNTIF($A$1:A1881,Purchase!$C$2:$C$5002 ), 0)),"")</f>
        <v/>
      </c>
      <c r="B1882" s="7" t="str">
        <f>IF(SUMIF(Purchase!C:C,Report!A1882,Purchase!D:D)=0,"",SUMIF(Purchase!C:C,Report!A1882,Purchase!D:D))</f>
        <v/>
      </c>
      <c r="C1882" s="7" t="str">
        <f>IF(SUMIF(Used!C:C,Report!A1882,Used!D:D)=0,"",SUMIF(Used!C:C,Report!A1882,Used!D:D))</f>
        <v/>
      </c>
      <c r="D1882" s="7" t="str">
        <f t="shared" si="60"/>
        <v/>
      </c>
      <c r="E1882" s="9" t="str">
        <f>IFERROR((SUMIF(Purchase!C:C,Report!A1882,Purchase!F:F)/B1882),"")</f>
        <v/>
      </c>
      <c r="F1882" s="12" t="str">
        <f t="shared" si="59"/>
        <v/>
      </c>
    </row>
    <row r="1883" spans="1:6" x14ac:dyDescent="0.25">
      <c r="A1883" s="6" t="str">
        <f t="array" ref="A1883">IFERROR(INDEX(Purchase!$C$2:$C$5002, MATCH(0, COUNTIF($A$1:A1882,Purchase!$C$2:$C$5002 ), 0)),"")</f>
        <v/>
      </c>
      <c r="B1883" s="7" t="str">
        <f>IF(SUMIF(Purchase!C:C,Report!A1883,Purchase!D:D)=0,"",SUMIF(Purchase!C:C,Report!A1883,Purchase!D:D))</f>
        <v/>
      </c>
      <c r="C1883" s="7" t="str">
        <f>IF(SUMIF(Used!C:C,Report!A1883,Used!D:D)=0,"",SUMIF(Used!C:C,Report!A1883,Used!D:D))</f>
        <v/>
      </c>
      <c r="D1883" s="7" t="str">
        <f t="shared" si="60"/>
        <v/>
      </c>
      <c r="E1883" s="9" t="str">
        <f>IFERROR((SUMIF(Purchase!C:C,Report!A1883,Purchase!F:F)/B1883),"")</f>
        <v/>
      </c>
      <c r="F1883" s="12" t="str">
        <f t="shared" si="59"/>
        <v/>
      </c>
    </row>
    <row r="1884" spans="1:6" x14ac:dyDescent="0.25">
      <c r="A1884" s="6" t="str">
        <f t="array" ref="A1884">IFERROR(INDEX(Purchase!$C$2:$C$5002, MATCH(0, COUNTIF($A$1:A1883,Purchase!$C$2:$C$5002 ), 0)),"")</f>
        <v/>
      </c>
      <c r="B1884" s="7" t="str">
        <f>IF(SUMIF(Purchase!C:C,Report!A1884,Purchase!D:D)=0,"",SUMIF(Purchase!C:C,Report!A1884,Purchase!D:D))</f>
        <v/>
      </c>
      <c r="C1884" s="7" t="str">
        <f>IF(SUMIF(Used!C:C,Report!A1884,Used!D:D)=0,"",SUMIF(Used!C:C,Report!A1884,Used!D:D))</f>
        <v/>
      </c>
      <c r="D1884" s="7" t="str">
        <f t="shared" si="60"/>
        <v/>
      </c>
      <c r="E1884" s="9" t="str">
        <f>IFERROR((SUMIF(Purchase!C:C,Report!A1884,Purchase!F:F)/B1884),"")</f>
        <v/>
      </c>
      <c r="F1884" s="12" t="str">
        <f t="shared" si="59"/>
        <v/>
      </c>
    </row>
    <row r="1885" spans="1:6" x14ac:dyDescent="0.25">
      <c r="A1885" s="6" t="str">
        <f t="array" ref="A1885">IFERROR(INDEX(Purchase!$C$2:$C$5002, MATCH(0, COUNTIF($A$1:A1884,Purchase!$C$2:$C$5002 ), 0)),"")</f>
        <v/>
      </c>
      <c r="B1885" s="7" t="str">
        <f>IF(SUMIF(Purchase!C:C,Report!A1885,Purchase!D:D)=0,"",SUMIF(Purchase!C:C,Report!A1885,Purchase!D:D))</f>
        <v/>
      </c>
      <c r="C1885" s="7" t="str">
        <f>IF(SUMIF(Used!C:C,Report!A1885,Used!D:D)=0,"",SUMIF(Used!C:C,Report!A1885,Used!D:D))</f>
        <v/>
      </c>
      <c r="D1885" s="7" t="str">
        <f t="shared" si="60"/>
        <v/>
      </c>
      <c r="E1885" s="9" t="str">
        <f>IFERROR((SUMIF(Purchase!C:C,Report!A1885,Purchase!F:F)/B1885),"")</f>
        <v/>
      </c>
      <c r="F1885" s="12" t="str">
        <f t="shared" si="59"/>
        <v/>
      </c>
    </row>
    <row r="1886" spans="1:6" x14ac:dyDescent="0.25">
      <c r="A1886" s="6" t="str">
        <f t="array" ref="A1886">IFERROR(INDEX(Purchase!$C$2:$C$5002, MATCH(0, COUNTIF($A$1:A1885,Purchase!$C$2:$C$5002 ), 0)),"")</f>
        <v/>
      </c>
      <c r="B1886" s="7" t="str">
        <f>IF(SUMIF(Purchase!C:C,Report!A1886,Purchase!D:D)=0,"",SUMIF(Purchase!C:C,Report!A1886,Purchase!D:D))</f>
        <v/>
      </c>
      <c r="C1886" s="7" t="str">
        <f>IF(SUMIF(Used!C:C,Report!A1886,Used!D:D)=0,"",SUMIF(Used!C:C,Report!A1886,Used!D:D))</f>
        <v/>
      </c>
      <c r="D1886" s="7" t="str">
        <f t="shared" si="60"/>
        <v/>
      </c>
      <c r="E1886" s="9" t="str">
        <f>IFERROR((SUMIF(Purchase!C:C,Report!A1886,Purchase!F:F)/B1886),"")</f>
        <v/>
      </c>
      <c r="F1886" s="12" t="str">
        <f t="shared" si="59"/>
        <v/>
      </c>
    </row>
    <row r="1887" spans="1:6" x14ac:dyDescent="0.25">
      <c r="A1887" s="6" t="str">
        <f t="array" ref="A1887">IFERROR(INDEX(Purchase!$C$2:$C$5002, MATCH(0, COUNTIF($A$1:A1886,Purchase!$C$2:$C$5002 ), 0)),"")</f>
        <v/>
      </c>
      <c r="B1887" s="7" t="str">
        <f>IF(SUMIF(Purchase!C:C,Report!A1887,Purchase!D:D)=0,"",SUMIF(Purchase!C:C,Report!A1887,Purchase!D:D))</f>
        <v/>
      </c>
      <c r="C1887" s="7" t="str">
        <f>IF(SUMIF(Used!C:C,Report!A1887,Used!D:D)=0,"",SUMIF(Used!C:C,Report!A1887,Used!D:D))</f>
        <v/>
      </c>
      <c r="D1887" s="7" t="str">
        <f t="shared" si="60"/>
        <v/>
      </c>
      <c r="E1887" s="9" t="str">
        <f>IFERROR((SUMIF(Purchase!C:C,Report!A1887,Purchase!F:F)/B1887),"")</f>
        <v/>
      </c>
      <c r="F1887" s="12" t="str">
        <f t="shared" si="59"/>
        <v/>
      </c>
    </row>
    <row r="1888" spans="1:6" x14ac:dyDescent="0.25">
      <c r="A1888" s="6" t="str">
        <f t="array" ref="A1888">IFERROR(INDEX(Purchase!$C$2:$C$5002, MATCH(0, COUNTIF($A$1:A1887,Purchase!$C$2:$C$5002 ), 0)),"")</f>
        <v/>
      </c>
      <c r="B1888" s="7" t="str">
        <f>IF(SUMIF(Purchase!C:C,Report!A1888,Purchase!D:D)=0,"",SUMIF(Purchase!C:C,Report!A1888,Purchase!D:D))</f>
        <v/>
      </c>
      <c r="C1888" s="7" t="str">
        <f>IF(SUMIF(Used!C:C,Report!A1888,Used!D:D)=0,"",SUMIF(Used!C:C,Report!A1888,Used!D:D))</f>
        <v/>
      </c>
      <c r="D1888" s="7" t="str">
        <f t="shared" si="60"/>
        <v/>
      </c>
      <c r="E1888" s="9" t="str">
        <f>IFERROR((SUMIF(Purchase!C:C,Report!A1888,Purchase!F:F)/B1888),"")</f>
        <v/>
      </c>
      <c r="F1888" s="12" t="str">
        <f t="shared" si="59"/>
        <v/>
      </c>
    </row>
    <row r="1889" spans="1:6" x14ac:dyDescent="0.25">
      <c r="A1889" s="6" t="str">
        <f t="array" ref="A1889">IFERROR(INDEX(Purchase!$C$2:$C$5002, MATCH(0, COUNTIF($A$1:A1888,Purchase!$C$2:$C$5002 ), 0)),"")</f>
        <v/>
      </c>
      <c r="B1889" s="7" t="str">
        <f>IF(SUMIF(Purchase!C:C,Report!A1889,Purchase!D:D)=0,"",SUMIF(Purchase!C:C,Report!A1889,Purchase!D:D))</f>
        <v/>
      </c>
      <c r="C1889" s="7" t="str">
        <f>IF(SUMIF(Used!C:C,Report!A1889,Used!D:D)=0,"",SUMIF(Used!C:C,Report!A1889,Used!D:D))</f>
        <v/>
      </c>
      <c r="D1889" s="7" t="str">
        <f t="shared" si="60"/>
        <v/>
      </c>
      <c r="E1889" s="9" t="str">
        <f>IFERROR((SUMIF(Purchase!C:C,Report!A1889,Purchase!F:F)/B1889),"")</f>
        <v/>
      </c>
      <c r="F1889" s="12" t="str">
        <f t="shared" si="59"/>
        <v/>
      </c>
    </row>
    <row r="1890" spans="1:6" x14ac:dyDescent="0.25">
      <c r="A1890" s="6" t="str">
        <f t="array" ref="A1890">IFERROR(INDEX(Purchase!$C$2:$C$5002, MATCH(0, COUNTIF($A$1:A1889,Purchase!$C$2:$C$5002 ), 0)),"")</f>
        <v/>
      </c>
      <c r="B1890" s="7" t="str">
        <f>IF(SUMIF(Purchase!C:C,Report!A1890,Purchase!D:D)=0,"",SUMIF(Purchase!C:C,Report!A1890,Purchase!D:D))</f>
        <v/>
      </c>
      <c r="C1890" s="7" t="str">
        <f>IF(SUMIF(Used!C:C,Report!A1890,Used!D:D)=0,"",SUMIF(Used!C:C,Report!A1890,Used!D:D))</f>
        <v/>
      </c>
      <c r="D1890" s="7" t="str">
        <f t="shared" si="60"/>
        <v/>
      </c>
      <c r="E1890" s="9" t="str">
        <f>IFERROR((SUMIF(Purchase!C:C,Report!A1890,Purchase!F:F)/B1890),"")</f>
        <v/>
      </c>
      <c r="F1890" s="12" t="str">
        <f t="shared" si="59"/>
        <v/>
      </c>
    </row>
    <row r="1891" spans="1:6" x14ac:dyDescent="0.25">
      <c r="A1891" s="6" t="str">
        <f t="array" ref="A1891">IFERROR(INDEX(Purchase!$C$2:$C$5002, MATCH(0, COUNTIF($A$1:A1890,Purchase!$C$2:$C$5002 ), 0)),"")</f>
        <v/>
      </c>
      <c r="B1891" s="7" t="str">
        <f>IF(SUMIF(Purchase!C:C,Report!A1891,Purchase!D:D)=0,"",SUMIF(Purchase!C:C,Report!A1891,Purchase!D:D))</f>
        <v/>
      </c>
      <c r="C1891" s="7" t="str">
        <f>IF(SUMIF(Used!C:C,Report!A1891,Used!D:D)=0,"",SUMIF(Used!C:C,Report!A1891,Used!D:D))</f>
        <v/>
      </c>
      <c r="D1891" s="7" t="str">
        <f t="shared" si="60"/>
        <v/>
      </c>
      <c r="E1891" s="9" t="str">
        <f>IFERROR((SUMIF(Purchase!C:C,Report!A1891,Purchase!F:F)/B1891),"")</f>
        <v/>
      </c>
      <c r="F1891" s="12" t="str">
        <f t="shared" si="59"/>
        <v/>
      </c>
    </row>
    <row r="1892" spans="1:6" x14ac:dyDescent="0.25">
      <c r="A1892" s="6" t="str">
        <f t="array" ref="A1892">IFERROR(INDEX(Purchase!$C$2:$C$5002, MATCH(0, COUNTIF($A$1:A1891,Purchase!$C$2:$C$5002 ), 0)),"")</f>
        <v/>
      </c>
      <c r="B1892" s="7" t="str">
        <f>IF(SUMIF(Purchase!C:C,Report!A1892,Purchase!D:D)=0,"",SUMIF(Purchase!C:C,Report!A1892,Purchase!D:D))</f>
        <v/>
      </c>
      <c r="C1892" s="7" t="str">
        <f>IF(SUMIF(Used!C:C,Report!A1892,Used!D:D)=0,"",SUMIF(Used!C:C,Report!A1892,Used!D:D))</f>
        <v/>
      </c>
      <c r="D1892" s="7" t="str">
        <f t="shared" si="60"/>
        <v/>
      </c>
      <c r="E1892" s="9" t="str">
        <f>IFERROR((SUMIF(Purchase!C:C,Report!A1892,Purchase!F:F)/B1892),"")</f>
        <v/>
      </c>
      <c r="F1892" s="12" t="str">
        <f t="shared" si="59"/>
        <v/>
      </c>
    </row>
    <row r="1893" spans="1:6" x14ac:dyDescent="0.25">
      <c r="A1893" s="6" t="str">
        <f t="array" ref="A1893">IFERROR(INDEX(Purchase!$C$2:$C$5002, MATCH(0, COUNTIF($A$1:A1892,Purchase!$C$2:$C$5002 ), 0)),"")</f>
        <v/>
      </c>
      <c r="B1893" s="7" t="str">
        <f>IF(SUMIF(Purchase!C:C,Report!A1893,Purchase!D:D)=0,"",SUMIF(Purchase!C:C,Report!A1893,Purchase!D:D))</f>
        <v/>
      </c>
      <c r="C1893" s="7" t="str">
        <f>IF(SUMIF(Used!C:C,Report!A1893,Used!D:D)=0,"",SUMIF(Used!C:C,Report!A1893,Used!D:D))</f>
        <v/>
      </c>
      <c r="D1893" s="7" t="str">
        <f t="shared" si="60"/>
        <v/>
      </c>
      <c r="E1893" s="9" t="str">
        <f>IFERROR((SUMIF(Purchase!C:C,Report!A1893,Purchase!F:F)/B1893),"")</f>
        <v/>
      </c>
      <c r="F1893" s="12" t="str">
        <f t="shared" si="59"/>
        <v/>
      </c>
    </row>
    <row r="1894" spans="1:6" x14ac:dyDescent="0.25">
      <c r="A1894" s="6" t="str">
        <f t="array" ref="A1894">IFERROR(INDEX(Purchase!$C$2:$C$5002, MATCH(0, COUNTIF($A$1:A1893,Purchase!$C$2:$C$5002 ), 0)),"")</f>
        <v/>
      </c>
      <c r="B1894" s="7" t="str">
        <f>IF(SUMIF(Purchase!C:C,Report!A1894,Purchase!D:D)=0,"",SUMIF(Purchase!C:C,Report!A1894,Purchase!D:D))</f>
        <v/>
      </c>
      <c r="C1894" s="7" t="str">
        <f>IF(SUMIF(Used!C:C,Report!A1894,Used!D:D)=0,"",SUMIF(Used!C:C,Report!A1894,Used!D:D))</f>
        <v/>
      </c>
      <c r="D1894" s="7" t="str">
        <f t="shared" si="60"/>
        <v/>
      </c>
      <c r="E1894" s="9" t="str">
        <f>IFERROR((SUMIF(Purchase!C:C,Report!A1894,Purchase!F:F)/B1894),"")</f>
        <v/>
      </c>
      <c r="F1894" s="12" t="str">
        <f t="shared" si="59"/>
        <v/>
      </c>
    </row>
    <row r="1895" spans="1:6" x14ac:dyDescent="0.25">
      <c r="A1895" s="6" t="str">
        <f t="array" ref="A1895">IFERROR(INDEX(Purchase!$C$2:$C$5002, MATCH(0, COUNTIF($A$1:A1894,Purchase!$C$2:$C$5002 ), 0)),"")</f>
        <v/>
      </c>
      <c r="B1895" s="7" t="str">
        <f>IF(SUMIF(Purchase!C:C,Report!A1895,Purchase!D:D)=0,"",SUMIF(Purchase!C:C,Report!A1895,Purchase!D:D))</f>
        <v/>
      </c>
      <c r="C1895" s="7" t="str">
        <f>IF(SUMIF(Used!C:C,Report!A1895,Used!D:D)=0,"",SUMIF(Used!C:C,Report!A1895,Used!D:D))</f>
        <v/>
      </c>
      <c r="D1895" s="7" t="str">
        <f t="shared" si="60"/>
        <v/>
      </c>
      <c r="E1895" s="9" t="str">
        <f>IFERROR((SUMIF(Purchase!C:C,Report!A1895,Purchase!F:F)/B1895),"")</f>
        <v/>
      </c>
      <c r="F1895" s="12" t="str">
        <f t="shared" si="59"/>
        <v/>
      </c>
    </row>
    <row r="1896" spans="1:6" x14ac:dyDescent="0.25">
      <c r="A1896" s="6" t="str">
        <f t="array" ref="A1896">IFERROR(INDEX(Purchase!$C$2:$C$5002, MATCH(0, COUNTIF($A$1:A1895,Purchase!$C$2:$C$5002 ), 0)),"")</f>
        <v/>
      </c>
      <c r="B1896" s="7" t="str">
        <f>IF(SUMIF(Purchase!C:C,Report!A1896,Purchase!D:D)=0,"",SUMIF(Purchase!C:C,Report!A1896,Purchase!D:D))</f>
        <v/>
      </c>
      <c r="C1896" s="7" t="str">
        <f>IF(SUMIF(Used!C:C,Report!A1896,Used!D:D)=0,"",SUMIF(Used!C:C,Report!A1896,Used!D:D))</f>
        <v/>
      </c>
      <c r="D1896" s="7" t="str">
        <f t="shared" si="60"/>
        <v/>
      </c>
      <c r="E1896" s="9" t="str">
        <f>IFERROR((SUMIF(Purchase!C:C,Report!A1896,Purchase!F:F)/B1896),"")</f>
        <v/>
      </c>
      <c r="F1896" s="12" t="str">
        <f t="shared" si="59"/>
        <v/>
      </c>
    </row>
    <row r="1897" spans="1:6" x14ac:dyDescent="0.25">
      <c r="A1897" s="6" t="str">
        <f t="array" ref="A1897">IFERROR(INDEX(Purchase!$C$2:$C$5002, MATCH(0, COUNTIF($A$1:A1896,Purchase!$C$2:$C$5002 ), 0)),"")</f>
        <v/>
      </c>
      <c r="B1897" s="7" t="str">
        <f>IF(SUMIF(Purchase!C:C,Report!A1897,Purchase!D:D)=0,"",SUMIF(Purchase!C:C,Report!A1897,Purchase!D:D))</f>
        <v/>
      </c>
      <c r="C1897" s="7" t="str">
        <f>IF(SUMIF(Used!C:C,Report!A1897,Used!D:D)=0,"",SUMIF(Used!C:C,Report!A1897,Used!D:D))</f>
        <v/>
      </c>
      <c r="D1897" s="7" t="str">
        <f t="shared" si="60"/>
        <v/>
      </c>
      <c r="E1897" s="9" t="str">
        <f>IFERROR((SUMIF(Purchase!C:C,Report!A1897,Purchase!F:F)/B1897),"")</f>
        <v/>
      </c>
      <c r="F1897" s="12" t="str">
        <f t="shared" si="59"/>
        <v/>
      </c>
    </row>
    <row r="1898" spans="1:6" x14ac:dyDescent="0.25">
      <c r="A1898" s="6" t="str">
        <f t="array" ref="A1898">IFERROR(INDEX(Purchase!$C$2:$C$5002, MATCH(0, COUNTIF($A$1:A1897,Purchase!$C$2:$C$5002 ), 0)),"")</f>
        <v/>
      </c>
      <c r="B1898" s="7" t="str">
        <f>IF(SUMIF(Purchase!C:C,Report!A1898,Purchase!D:D)=0,"",SUMIF(Purchase!C:C,Report!A1898,Purchase!D:D))</f>
        <v/>
      </c>
      <c r="C1898" s="7" t="str">
        <f>IF(SUMIF(Used!C:C,Report!A1898,Used!D:D)=0,"",SUMIF(Used!C:C,Report!A1898,Used!D:D))</f>
        <v/>
      </c>
      <c r="D1898" s="7" t="str">
        <f t="shared" si="60"/>
        <v/>
      </c>
      <c r="E1898" s="9" t="str">
        <f>IFERROR((SUMIF(Purchase!C:C,Report!A1898,Purchase!F:F)/B1898),"")</f>
        <v/>
      </c>
      <c r="F1898" s="12" t="str">
        <f t="shared" si="59"/>
        <v/>
      </c>
    </row>
    <row r="1899" spans="1:6" x14ac:dyDescent="0.25">
      <c r="A1899" s="6" t="str">
        <f t="array" ref="A1899">IFERROR(INDEX(Purchase!$C$2:$C$5002, MATCH(0, COUNTIF($A$1:A1898,Purchase!$C$2:$C$5002 ), 0)),"")</f>
        <v/>
      </c>
      <c r="B1899" s="7" t="str">
        <f>IF(SUMIF(Purchase!C:C,Report!A1899,Purchase!D:D)=0,"",SUMIF(Purchase!C:C,Report!A1899,Purchase!D:D))</f>
        <v/>
      </c>
      <c r="C1899" s="7" t="str">
        <f>IF(SUMIF(Used!C:C,Report!A1899,Used!D:D)=0,"",SUMIF(Used!C:C,Report!A1899,Used!D:D))</f>
        <v/>
      </c>
      <c r="D1899" s="7" t="str">
        <f t="shared" si="60"/>
        <v/>
      </c>
      <c r="E1899" s="9" t="str">
        <f>IFERROR((SUMIF(Purchase!C:C,Report!A1899,Purchase!F:F)/B1899),"")</f>
        <v/>
      </c>
      <c r="F1899" s="12" t="str">
        <f t="shared" si="59"/>
        <v/>
      </c>
    </row>
    <row r="1900" spans="1:6" x14ac:dyDescent="0.25">
      <c r="A1900" s="6" t="str">
        <f t="array" ref="A1900">IFERROR(INDEX(Purchase!$C$2:$C$5002, MATCH(0, COUNTIF($A$1:A1899,Purchase!$C$2:$C$5002 ), 0)),"")</f>
        <v/>
      </c>
      <c r="B1900" s="7" t="str">
        <f>IF(SUMIF(Purchase!C:C,Report!A1900,Purchase!D:D)=0,"",SUMIF(Purchase!C:C,Report!A1900,Purchase!D:D))</f>
        <v/>
      </c>
      <c r="C1900" s="7" t="str">
        <f>IF(SUMIF(Used!C:C,Report!A1900,Used!D:D)=0,"",SUMIF(Used!C:C,Report!A1900,Used!D:D))</f>
        <v/>
      </c>
      <c r="D1900" s="7" t="str">
        <f t="shared" si="60"/>
        <v/>
      </c>
      <c r="E1900" s="9" t="str">
        <f>IFERROR((SUMIF(Purchase!C:C,Report!A1900,Purchase!F:F)/B1900),"")</f>
        <v/>
      </c>
      <c r="F1900" s="12" t="str">
        <f t="shared" si="59"/>
        <v/>
      </c>
    </row>
    <row r="1901" spans="1:6" x14ac:dyDescent="0.25">
      <c r="A1901" s="6" t="str">
        <f t="array" ref="A1901">IFERROR(INDEX(Purchase!$C$2:$C$5002, MATCH(0, COUNTIF($A$1:A1900,Purchase!$C$2:$C$5002 ), 0)),"")</f>
        <v/>
      </c>
      <c r="B1901" s="7" t="str">
        <f>IF(SUMIF(Purchase!C:C,Report!A1901,Purchase!D:D)=0,"",SUMIF(Purchase!C:C,Report!A1901,Purchase!D:D))</f>
        <v/>
      </c>
      <c r="C1901" s="7" t="str">
        <f>IF(SUMIF(Used!C:C,Report!A1901,Used!D:D)=0,"",SUMIF(Used!C:C,Report!A1901,Used!D:D))</f>
        <v/>
      </c>
      <c r="D1901" s="7" t="str">
        <f t="shared" si="60"/>
        <v/>
      </c>
      <c r="E1901" s="9" t="str">
        <f>IFERROR((SUMIF(Purchase!C:C,Report!A1901,Purchase!F:F)/B1901),"")</f>
        <v/>
      </c>
      <c r="F1901" s="12" t="str">
        <f t="shared" si="59"/>
        <v/>
      </c>
    </row>
    <row r="1902" spans="1:6" x14ac:dyDescent="0.25">
      <c r="A1902" s="6" t="str">
        <f t="array" ref="A1902">IFERROR(INDEX(Purchase!$C$2:$C$5002, MATCH(0, COUNTIF($A$1:A1901,Purchase!$C$2:$C$5002 ), 0)),"")</f>
        <v/>
      </c>
      <c r="B1902" s="7" t="str">
        <f>IF(SUMIF(Purchase!C:C,Report!A1902,Purchase!D:D)=0,"",SUMIF(Purchase!C:C,Report!A1902,Purchase!D:D))</f>
        <v/>
      </c>
      <c r="C1902" s="7" t="str">
        <f>IF(SUMIF(Used!C:C,Report!A1902,Used!D:D)=0,"",SUMIF(Used!C:C,Report!A1902,Used!D:D))</f>
        <v/>
      </c>
      <c r="D1902" s="7" t="str">
        <f t="shared" si="60"/>
        <v/>
      </c>
      <c r="E1902" s="9" t="str">
        <f>IFERROR((SUMIF(Purchase!C:C,Report!A1902,Purchase!F:F)/B1902),"")</f>
        <v/>
      </c>
      <c r="F1902" s="12" t="str">
        <f t="shared" si="59"/>
        <v/>
      </c>
    </row>
    <row r="1903" spans="1:6" x14ac:dyDescent="0.25">
      <c r="A1903" s="6" t="str">
        <f t="array" ref="A1903">IFERROR(INDEX(Purchase!$C$2:$C$5002, MATCH(0, COUNTIF($A$1:A1902,Purchase!$C$2:$C$5002 ), 0)),"")</f>
        <v/>
      </c>
      <c r="B1903" s="7" t="str">
        <f>IF(SUMIF(Purchase!C:C,Report!A1903,Purchase!D:D)=0,"",SUMIF(Purchase!C:C,Report!A1903,Purchase!D:D))</f>
        <v/>
      </c>
      <c r="C1903" s="7" t="str">
        <f>IF(SUMIF(Used!C:C,Report!A1903,Used!D:D)=0,"",SUMIF(Used!C:C,Report!A1903,Used!D:D))</f>
        <v/>
      </c>
      <c r="D1903" s="7" t="str">
        <f t="shared" si="60"/>
        <v/>
      </c>
      <c r="E1903" s="9" t="str">
        <f>IFERROR((SUMIF(Purchase!C:C,Report!A1903,Purchase!F:F)/B1903),"")</f>
        <v/>
      </c>
      <c r="F1903" s="12" t="str">
        <f t="shared" si="59"/>
        <v/>
      </c>
    </row>
    <row r="1904" spans="1:6" x14ac:dyDescent="0.25">
      <c r="A1904" s="6" t="str">
        <f t="array" ref="A1904">IFERROR(INDEX(Purchase!$C$2:$C$5002, MATCH(0, COUNTIF($A$1:A1903,Purchase!$C$2:$C$5002 ), 0)),"")</f>
        <v/>
      </c>
      <c r="B1904" s="7" t="str">
        <f>IF(SUMIF(Purchase!C:C,Report!A1904,Purchase!D:D)=0,"",SUMIF(Purchase!C:C,Report!A1904,Purchase!D:D))</f>
        <v/>
      </c>
      <c r="C1904" s="7" t="str">
        <f>IF(SUMIF(Used!C:C,Report!A1904,Used!D:D)=0,"",SUMIF(Used!C:C,Report!A1904,Used!D:D))</f>
        <v/>
      </c>
      <c r="D1904" s="7" t="str">
        <f t="shared" si="60"/>
        <v/>
      </c>
      <c r="E1904" s="9" t="str">
        <f>IFERROR((SUMIF(Purchase!C:C,Report!A1904,Purchase!F:F)/B1904),"")</f>
        <v/>
      </c>
      <c r="F1904" s="12" t="str">
        <f t="shared" si="59"/>
        <v/>
      </c>
    </row>
    <row r="1905" spans="1:6" x14ac:dyDescent="0.25">
      <c r="A1905" s="6" t="str">
        <f t="array" ref="A1905">IFERROR(INDEX(Purchase!$C$2:$C$5002, MATCH(0, COUNTIF($A$1:A1904,Purchase!$C$2:$C$5002 ), 0)),"")</f>
        <v/>
      </c>
      <c r="B1905" s="7" t="str">
        <f>IF(SUMIF(Purchase!C:C,Report!A1905,Purchase!D:D)=0,"",SUMIF(Purchase!C:C,Report!A1905,Purchase!D:D))</f>
        <v/>
      </c>
      <c r="C1905" s="7" t="str">
        <f>IF(SUMIF(Used!C:C,Report!A1905,Used!D:D)=0,"",SUMIF(Used!C:C,Report!A1905,Used!D:D))</f>
        <v/>
      </c>
      <c r="D1905" s="7" t="str">
        <f t="shared" si="60"/>
        <v/>
      </c>
      <c r="E1905" s="9" t="str">
        <f>IFERROR((SUMIF(Purchase!C:C,Report!A1905,Purchase!F:F)/B1905),"")</f>
        <v/>
      </c>
      <c r="F1905" s="12" t="str">
        <f t="shared" si="59"/>
        <v/>
      </c>
    </row>
    <row r="1906" spans="1:6" x14ac:dyDescent="0.25">
      <c r="A1906" s="6" t="str">
        <f t="array" ref="A1906">IFERROR(INDEX(Purchase!$C$2:$C$5002, MATCH(0, COUNTIF($A$1:A1905,Purchase!$C$2:$C$5002 ), 0)),"")</f>
        <v/>
      </c>
      <c r="B1906" s="7" t="str">
        <f>IF(SUMIF(Purchase!C:C,Report!A1906,Purchase!D:D)=0,"",SUMIF(Purchase!C:C,Report!A1906,Purchase!D:D))</f>
        <v/>
      </c>
      <c r="C1906" s="7" t="str">
        <f>IF(SUMIF(Used!C:C,Report!A1906,Used!D:D)=0,"",SUMIF(Used!C:C,Report!A1906,Used!D:D))</f>
        <v/>
      </c>
      <c r="D1906" s="7" t="str">
        <f t="shared" si="60"/>
        <v/>
      </c>
      <c r="E1906" s="9" t="str">
        <f>IFERROR((SUMIF(Purchase!C:C,Report!A1906,Purchase!F:F)/B1906),"")</f>
        <v/>
      </c>
      <c r="F1906" s="12" t="str">
        <f t="shared" si="59"/>
        <v/>
      </c>
    </row>
    <row r="1907" spans="1:6" x14ac:dyDescent="0.25">
      <c r="A1907" s="6" t="str">
        <f t="array" ref="A1907">IFERROR(INDEX(Purchase!$C$2:$C$5002, MATCH(0, COUNTIF($A$1:A1906,Purchase!$C$2:$C$5002 ), 0)),"")</f>
        <v/>
      </c>
      <c r="B1907" s="7" t="str">
        <f>IF(SUMIF(Purchase!C:C,Report!A1907,Purchase!D:D)=0,"",SUMIF(Purchase!C:C,Report!A1907,Purchase!D:D))</f>
        <v/>
      </c>
      <c r="C1907" s="7" t="str">
        <f>IF(SUMIF(Used!C:C,Report!A1907,Used!D:D)=0,"",SUMIF(Used!C:C,Report!A1907,Used!D:D))</f>
        <v/>
      </c>
      <c r="D1907" s="7" t="str">
        <f t="shared" si="60"/>
        <v/>
      </c>
      <c r="E1907" s="9" t="str">
        <f>IFERROR((SUMIF(Purchase!C:C,Report!A1907,Purchase!F:F)/B1907),"")</f>
        <v/>
      </c>
      <c r="F1907" s="12" t="str">
        <f t="shared" si="59"/>
        <v/>
      </c>
    </row>
    <row r="1908" spans="1:6" x14ac:dyDescent="0.25">
      <c r="A1908" s="6" t="str">
        <f t="array" ref="A1908">IFERROR(INDEX(Purchase!$C$2:$C$5002, MATCH(0, COUNTIF($A$1:A1907,Purchase!$C$2:$C$5002 ), 0)),"")</f>
        <v/>
      </c>
      <c r="B1908" s="7" t="str">
        <f>IF(SUMIF(Purchase!C:C,Report!A1908,Purchase!D:D)=0,"",SUMIF(Purchase!C:C,Report!A1908,Purchase!D:D))</f>
        <v/>
      </c>
      <c r="C1908" s="7" t="str">
        <f>IF(SUMIF(Used!C:C,Report!A1908,Used!D:D)=0,"",SUMIF(Used!C:C,Report!A1908,Used!D:D))</f>
        <v/>
      </c>
      <c r="D1908" s="7" t="str">
        <f t="shared" si="60"/>
        <v/>
      </c>
      <c r="E1908" s="9" t="str">
        <f>IFERROR((SUMIF(Purchase!C:C,Report!A1908,Purchase!F:F)/B1908),"")</f>
        <v/>
      </c>
      <c r="F1908" s="12" t="str">
        <f t="shared" si="59"/>
        <v/>
      </c>
    </row>
    <row r="1909" spans="1:6" x14ac:dyDescent="0.25">
      <c r="A1909" s="6" t="str">
        <f t="array" ref="A1909">IFERROR(INDEX(Purchase!$C$2:$C$5002, MATCH(0, COUNTIF($A$1:A1908,Purchase!$C$2:$C$5002 ), 0)),"")</f>
        <v/>
      </c>
      <c r="B1909" s="7" t="str">
        <f>IF(SUMIF(Purchase!C:C,Report!A1909,Purchase!D:D)=0,"",SUMIF(Purchase!C:C,Report!A1909,Purchase!D:D))</f>
        <v/>
      </c>
      <c r="C1909" s="7" t="str">
        <f>IF(SUMIF(Used!C:C,Report!A1909,Used!D:D)=0,"",SUMIF(Used!C:C,Report!A1909,Used!D:D))</f>
        <v/>
      </c>
      <c r="D1909" s="7" t="str">
        <f t="shared" si="60"/>
        <v/>
      </c>
      <c r="E1909" s="9" t="str">
        <f>IFERROR((SUMIF(Purchase!C:C,Report!A1909,Purchase!F:F)/B1909),"")</f>
        <v/>
      </c>
      <c r="F1909" s="12" t="str">
        <f t="shared" si="59"/>
        <v/>
      </c>
    </row>
    <row r="1910" spans="1:6" x14ac:dyDescent="0.25">
      <c r="A1910" s="6" t="str">
        <f t="array" ref="A1910">IFERROR(INDEX(Purchase!$C$2:$C$5002, MATCH(0, COUNTIF($A$1:A1909,Purchase!$C$2:$C$5002 ), 0)),"")</f>
        <v/>
      </c>
      <c r="B1910" s="7" t="str">
        <f>IF(SUMIF(Purchase!C:C,Report!A1910,Purchase!D:D)=0,"",SUMIF(Purchase!C:C,Report!A1910,Purchase!D:D))</f>
        <v/>
      </c>
      <c r="C1910" s="7" t="str">
        <f>IF(SUMIF(Used!C:C,Report!A1910,Used!D:D)=0,"",SUMIF(Used!C:C,Report!A1910,Used!D:D))</f>
        <v/>
      </c>
      <c r="D1910" s="7" t="str">
        <f t="shared" si="60"/>
        <v/>
      </c>
      <c r="E1910" s="9" t="str">
        <f>IFERROR((SUMIF(Purchase!C:C,Report!A1910,Purchase!F:F)/B1910),"")</f>
        <v/>
      </c>
      <c r="F1910" s="12" t="str">
        <f t="shared" si="59"/>
        <v/>
      </c>
    </row>
    <row r="1911" spans="1:6" x14ac:dyDescent="0.25">
      <c r="A1911" s="6" t="str">
        <f t="array" ref="A1911">IFERROR(INDEX(Purchase!$C$2:$C$5002, MATCH(0, COUNTIF($A$1:A1910,Purchase!$C$2:$C$5002 ), 0)),"")</f>
        <v/>
      </c>
      <c r="B1911" s="7" t="str">
        <f>IF(SUMIF(Purchase!C:C,Report!A1911,Purchase!D:D)=0,"",SUMIF(Purchase!C:C,Report!A1911,Purchase!D:D))</f>
        <v/>
      </c>
      <c r="C1911" s="7" t="str">
        <f>IF(SUMIF(Used!C:C,Report!A1911,Used!D:D)=0,"",SUMIF(Used!C:C,Report!A1911,Used!D:D))</f>
        <v/>
      </c>
      <c r="D1911" s="7" t="str">
        <f t="shared" si="60"/>
        <v/>
      </c>
      <c r="E1911" s="9" t="str">
        <f>IFERROR((SUMIF(Purchase!C:C,Report!A1911,Purchase!F:F)/B1911),"")</f>
        <v/>
      </c>
      <c r="F1911" s="12" t="str">
        <f t="shared" si="59"/>
        <v/>
      </c>
    </row>
    <row r="1912" spans="1:6" x14ac:dyDescent="0.25">
      <c r="A1912" s="6" t="str">
        <f t="array" ref="A1912">IFERROR(INDEX(Purchase!$C$2:$C$5002, MATCH(0, COUNTIF($A$1:A1911,Purchase!$C$2:$C$5002 ), 0)),"")</f>
        <v/>
      </c>
      <c r="B1912" s="7" t="str">
        <f>IF(SUMIF(Purchase!C:C,Report!A1912,Purchase!D:D)=0,"",SUMIF(Purchase!C:C,Report!A1912,Purchase!D:D))</f>
        <v/>
      </c>
      <c r="C1912" s="7" t="str">
        <f>IF(SUMIF(Used!C:C,Report!A1912,Used!D:D)=0,"",SUMIF(Used!C:C,Report!A1912,Used!D:D))</f>
        <v/>
      </c>
      <c r="D1912" s="7" t="str">
        <f t="shared" si="60"/>
        <v/>
      </c>
      <c r="E1912" s="9" t="str">
        <f>IFERROR((SUMIF(Purchase!C:C,Report!A1912,Purchase!F:F)/B1912),"")</f>
        <v/>
      </c>
      <c r="F1912" s="12" t="str">
        <f t="shared" si="59"/>
        <v/>
      </c>
    </row>
    <row r="1913" spans="1:6" x14ac:dyDescent="0.25">
      <c r="A1913" s="6" t="str">
        <f t="array" ref="A1913">IFERROR(INDEX(Purchase!$C$2:$C$5002, MATCH(0, COUNTIF($A$1:A1912,Purchase!$C$2:$C$5002 ), 0)),"")</f>
        <v/>
      </c>
      <c r="B1913" s="7" t="str">
        <f>IF(SUMIF(Purchase!C:C,Report!A1913,Purchase!D:D)=0,"",SUMIF(Purchase!C:C,Report!A1913,Purchase!D:D))</f>
        <v/>
      </c>
      <c r="C1913" s="7" t="str">
        <f>IF(SUMIF(Used!C:C,Report!A1913,Used!D:D)=0,"",SUMIF(Used!C:C,Report!A1913,Used!D:D))</f>
        <v/>
      </c>
      <c r="D1913" s="7" t="str">
        <f t="shared" si="60"/>
        <v/>
      </c>
      <c r="E1913" s="9" t="str">
        <f>IFERROR((SUMIF(Purchase!C:C,Report!A1913,Purchase!F:F)/B1913),"")</f>
        <v/>
      </c>
      <c r="F1913" s="12" t="str">
        <f t="shared" si="59"/>
        <v/>
      </c>
    </row>
    <row r="1914" spans="1:6" x14ac:dyDescent="0.25">
      <c r="A1914" s="6" t="str">
        <f t="array" ref="A1914">IFERROR(INDEX(Purchase!$C$2:$C$5002, MATCH(0, COUNTIF($A$1:A1913,Purchase!$C$2:$C$5002 ), 0)),"")</f>
        <v/>
      </c>
      <c r="B1914" s="7" t="str">
        <f>IF(SUMIF(Purchase!C:C,Report!A1914,Purchase!D:D)=0,"",SUMIF(Purchase!C:C,Report!A1914,Purchase!D:D))</f>
        <v/>
      </c>
      <c r="C1914" s="7" t="str">
        <f>IF(SUMIF(Used!C:C,Report!A1914,Used!D:D)=0,"",SUMIF(Used!C:C,Report!A1914,Used!D:D))</f>
        <v/>
      </c>
      <c r="D1914" s="7" t="str">
        <f t="shared" si="60"/>
        <v/>
      </c>
      <c r="E1914" s="9" t="str">
        <f>IFERROR((SUMIF(Purchase!C:C,Report!A1914,Purchase!F:F)/B1914),"")</f>
        <v/>
      </c>
      <c r="F1914" s="12" t="str">
        <f t="shared" si="59"/>
        <v/>
      </c>
    </row>
    <row r="1915" spans="1:6" x14ac:dyDescent="0.25">
      <c r="A1915" s="6" t="str">
        <f t="array" ref="A1915">IFERROR(INDEX(Purchase!$C$2:$C$5002, MATCH(0, COUNTIF($A$1:A1914,Purchase!$C$2:$C$5002 ), 0)),"")</f>
        <v/>
      </c>
      <c r="B1915" s="7" t="str">
        <f>IF(SUMIF(Purchase!C:C,Report!A1915,Purchase!D:D)=0,"",SUMIF(Purchase!C:C,Report!A1915,Purchase!D:D))</f>
        <v/>
      </c>
      <c r="C1915" s="7" t="str">
        <f>IF(SUMIF(Used!C:C,Report!A1915,Used!D:D)=0,"",SUMIF(Used!C:C,Report!A1915,Used!D:D))</f>
        <v/>
      </c>
      <c r="D1915" s="7" t="str">
        <f t="shared" si="60"/>
        <v/>
      </c>
      <c r="E1915" s="9" t="str">
        <f>IFERROR((SUMIF(Purchase!C:C,Report!A1915,Purchase!F:F)/B1915),"")</f>
        <v/>
      </c>
      <c r="F1915" s="12" t="str">
        <f t="shared" si="59"/>
        <v/>
      </c>
    </row>
    <row r="1916" spans="1:6" x14ac:dyDescent="0.25">
      <c r="A1916" s="6" t="str">
        <f t="array" ref="A1916">IFERROR(INDEX(Purchase!$C$2:$C$5002, MATCH(0, COUNTIF($A$1:A1915,Purchase!$C$2:$C$5002 ), 0)),"")</f>
        <v/>
      </c>
      <c r="B1916" s="7" t="str">
        <f>IF(SUMIF(Purchase!C:C,Report!A1916,Purchase!D:D)=0,"",SUMIF(Purchase!C:C,Report!A1916,Purchase!D:D))</f>
        <v/>
      </c>
      <c r="C1916" s="7" t="str">
        <f>IF(SUMIF(Used!C:C,Report!A1916,Used!D:D)=0,"",SUMIF(Used!C:C,Report!A1916,Used!D:D))</f>
        <v/>
      </c>
      <c r="D1916" s="7" t="str">
        <f t="shared" si="60"/>
        <v/>
      </c>
      <c r="E1916" s="9" t="str">
        <f>IFERROR((SUMIF(Purchase!C:C,Report!A1916,Purchase!F:F)/B1916),"")</f>
        <v/>
      </c>
      <c r="F1916" s="12" t="str">
        <f t="shared" si="59"/>
        <v/>
      </c>
    </row>
    <row r="1917" spans="1:6" x14ac:dyDescent="0.25">
      <c r="A1917" s="6" t="str">
        <f t="array" ref="A1917">IFERROR(INDEX(Purchase!$C$2:$C$5002, MATCH(0, COUNTIF($A$1:A1916,Purchase!$C$2:$C$5002 ), 0)),"")</f>
        <v/>
      </c>
      <c r="B1917" s="7" t="str">
        <f>IF(SUMIF(Purchase!C:C,Report!A1917,Purchase!D:D)=0,"",SUMIF(Purchase!C:C,Report!A1917,Purchase!D:D))</f>
        <v/>
      </c>
      <c r="C1917" s="7" t="str">
        <f>IF(SUMIF(Used!C:C,Report!A1917,Used!D:D)=0,"",SUMIF(Used!C:C,Report!A1917,Used!D:D))</f>
        <v/>
      </c>
      <c r="D1917" s="7" t="str">
        <f t="shared" si="60"/>
        <v/>
      </c>
      <c r="E1917" s="9" t="str">
        <f>IFERROR((SUMIF(Purchase!C:C,Report!A1917,Purchase!F:F)/B1917),"")</f>
        <v/>
      </c>
      <c r="F1917" s="12" t="str">
        <f t="shared" si="59"/>
        <v/>
      </c>
    </row>
    <row r="1918" spans="1:6" x14ac:dyDescent="0.25">
      <c r="A1918" s="6" t="str">
        <f t="array" ref="A1918">IFERROR(INDEX(Purchase!$C$2:$C$5002, MATCH(0, COUNTIF($A$1:A1917,Purchase!$C$2:$C$5002 ), 0)),"")</f>
        <v/>
      </c>
      <c r="B1918" s="7" t="str">
        <f>IF(SUMIF(Purchase!C:C,Report!A1918,Purchase!D:D)=0,"",SUMIF(Purchase!C:C,Report!A1918,Purchase!D:D))</f>
        <v/>
      </c>
      <c r="C1918" s="7" t="str">
        <f>IF(SUMIF(Used!C:C,Report!A1918,Used!D:D)=0,"",SUMIF(Used!C:C,Report!A1918,Used!D:D))</f>
        <v/>
      </c>
      <c r="D1918" s="7" t="str">
        <f t="shared" si="60"/>
        <v/>
      </c>
      <c r="E1918" s="9" t="str">
        <f>IFERROR((SUMIF(Purchase!C:C,Report!A1918,Purchase!F:F)/B1918),"")</f>
        <v/>
      </c>
      <c r="F1918" s="12" t="str">
        <f t="shared" si="59"/>
        <v/>
      </c>
    </row>
    <row r="1919" spans="1:6" x14ac:dyDescent="0.25">
      <c r="A1919" s="6" t="str">
        <f t="array" ref="A1919">IFERROR(INDEX(Purchase!$C$2:$C$5002, MATCH(0, COUNTIF($A$1:A1918,Purchase!$C$2:$C$5002 ), 0)),"")</f>
        <v/>
      </c>
      <c r="B1919" s="7" t="str">
        <f>IF(SUMIF(Purchase!C:C,Report!A1919,Purchase!D:D)=0,"",SUMIF(Purchase!C:C,Report!A1919,Purchase!D:D))</f>
        <v/>
      </c>
      <c r="C1919" s="7" t="str">
        <f>IF(SUMIF(Used!C:C,Report!A1919,Used!D:D)=0,"",SUMIF(Used!C:C,Report!A1919,Used!D:D))</f>
        <v/>
      </c>
      <c r="D1919" s="7" t="str">
        <f t="shared" si="60"/>
        <v/>
      </c>
      <c r="E1919" s="9" t="str">
        <f>IFERROR((SUMIF(Purchase!C:C,Report!A1919,Purchase!F:F)/B1919),"")</f>
        <v/>
      </c>
      <c r="F1919" s="12" t="str">
        <f t="shared" si="59"/>
        <v/>
      </c>
    </row>
    <row r="1920" spans="1:6" x14ac:dyDescent="0.25">
      <c r="A1920" s="6" t="str">
        <f t="array" ref="A1920">IFERROR(INDEX(Purchase!$C$2:$C$5002, MATCH(0, COUNTIF($A$1:A1919,Purchase!$C$2:$C$5002 ), 0)),"")</f>
        <v/>
      </c>
      <c r="B1920" s="7" t="str">
        <f>IF(SUMIF(Purchase!C:C,Report!A1920,Purchase!D:D)=0,"",SUMIF(Purchase!C:C,Report!A1920,Purchase!D:D))</f>
        <v/>
      </c>
      <c r="C1920" s="7" t="str">
        <f>IF(SUMIF(Used!C:C,Report!A1920,Used!D:D)=0,"",SUMIF(Used!C:C,Report!A1920,Used!D:D))</f>
        <v/>
      </c>
      <c r="D1920" s="7" t="str">
        <f t="shared" si="60"/>
        <v/>
      </c>
      <c r="E1920" s="9" t="str">
        <f>IFERROR((SUMIF(Purchase!C:C,Report!A1920,Purchase!F:F)/B1920),"")</f>
        <v/>
      </c>
      <c r="F1920" s="12" t="str">
        <f t="shared" si="59"/>
        <v/>
      </c>
    </row>
    <row r="1921" spans="1:6" x14ac:dyDescent="0.25">
      <c r="A1921" s="6" t="str">
        <f t="array" ref="A1921">IFERROR(INDEX(Purchase!$C$2:$C$5002, MATCH(0, COUNTIF($A$1:A1920,Purchase!$C$2:$C$5002 ), 0)),"")</f>
        <v/>
      </c>
      <c r="B1921" s="7" t="str">
        <f>IF(SUMIF(Purchase!C:C,Report!A1921,Purchase!D:D)=0,"",SUMIF(Purchase!C:C,Report!A1921,Purchase!D:D))</f>
        <v/>
      </c>
      <c r="C1921" s="7" t="str">
        <f>IF(SUMIF(Used!C:C,Report!A1921,Used!D:D)=0,"",SUMIF(Used!C:C,Report!A1921,Used!D:D))</f>
        <v/>
      </c>
      <c r="D1921" s="7" t="str">
        <f t="shared" si="60"/>
        <v/>
      </c>
      <c r="E1921" s="9" t="str">
        <f>IFERROR((SUMIF(Purchase!C:C,Report!A1921,Purchase!F:F)/B1921),"")</f>
        <v/>
      </c>
      <c r="F1921" s="12" t="str">
        <f t="shared" si="59"/>
        <v/>
      </c>
    </row>
    <row r="1922" spans="1:6" x14ac:dyDescent="0.25">
      <c r="A1922" s="6" t="str">
        <f t="array" ref="A1922">IFERROR(INDEX(Purchase!$C$2:$C$5002, MATCH(0, COUNTIF($A$1:A1921,Purchase!$C$2:$C$5002 ), 0)),"")</f>
        <v/>
      </c>
      <c r="B1922" s="7" t="str">
        <f>IF(SUMIF(Purchase!C:C,Report!A1922,Purchase!D:D)=0,"",SUMIF(Purchase!C:C,Report!A1922,Purchase!D:D))</f>
        <v/>
      </c>
      <c r="C1922" s="7" t="str">
        <f>IF(SUMIF(Used!C:C,Report!A1922,Used!D:D)=0,"",SUMIF(Used!C:C,Report!A1922,Used!D:D))</f>
        <v/>
      </c>
      <c r="D1922" s="7" t="str">
        <f t="shared" si="60"/>
        <v/>
      </c>
      <c r="E1922" s="9" t="str">
        <f>IFERROR((SUMIF(Purchase!C:C,Report!A1922,Purchase!F:F)/B1922),"")</f>
        <v/>
      </c>
      <c r="F1922" s="12" t="str">
        <f t="shared" si="59"/>
        <v/>
      </c>
    </row>
    <row r="1923" spans="1:6" x14ac:dyDescent="0.25">
      <c r="A1923" s="6" t="str">
        <f t="array" ref="A1923">IFERROR(INDEX(Purchase!$C$2:$C$5002, MATCH(0, COUNTIF($A$1:A1922,Purchase!$C$2:$C$5002 ), 0)),"")</f>
        <v/>
      </c>
      <c r="B1923" s="7" t="str">
        <f>IF(SUMIF(Purchase!C:C,Report!A1923,Purchase!D:D)=0,"",SUMIF(Purchase!C:C,Report!A1923,Purchase!D:D))</f>
        <v/>
      </c>
      <c r="C1923" s="7" t="str">
        <f>IF(SUMIF(Used!C:C,Report!A1923,Used!D:D)=0,"",SUMIF(Used!C:C,Report!A1923,Used!D:D))</f>
        <v/>
      </c>
      <c r="D1923" s="7" t="str">
        <f t="shared" si="60"/>
        <v/>
      </c>
      <c r="E1923" s="9" t="str">
        <f>IFERROR((SUMIF(Purchase!C:C,Report!A1923,Purchase!F:F)/B1923),"")</f>
        <v/>
      </c>
      <c r="F1923" s="12" t="str">
        <f t="shared" ref="F1923:F1986" si="61">IFERROR(E1923*D1923,"")</f>
        <v/>
      </c>
    </row>
    <row r="1924" spans="1:6" x14ac:dyDescent="0.25">
      <c r="A1924" s="6" t="str">
        <f t="array" ref="A1924">IFERROR(INDEX(Purchase!$C$2:$C$5002, MATCH(0, COUNTIF($A$1:A1923,Purchase!$C$2:$C$5002 ), 0)),"")</f>
        <v/>
      </c>
      <c r="B1924" s="7" t="str">
        <f>IF(SUMIF(Purchase!C:C,Report!A1924,Purchase!D:D)=0,"",SUMIF(Purchase!C:C,Report!A1924,Purchase!D:D))</f>
        <v/>
      </c>
      <c r="C1924" s="7" t="str">
        <f>IF(SUMIF(Used!C:C,Report!A1924,Used!D:D)=0,"",SUMIF(Used!C:C,Report!A1924,Used!D:D))</f>
        <v/>
      </c>
      <c r="D1924" s="7" t="str">
        <f t="shared" si="60"/>
        <v/>
      </c>
      <c r="E1924" s="9" t="str">
        <f>IFERROR((SUMIF(Purchase!C:C,Report!A1924,Purchase!F:F)/B1924),"")</f>
        <v/>
      </c>
      <c r="F1924" s="12" t="str">
        <f t="shared" si="61"/>
        <v/>
      </c>
    </row>
    <row r="1925" spans="1:6" x14ac:dyDescent="0.25">
      <c r="A1925" s="6" t="str">
        <f t="array" ref="A1925">IFERROR(INDEX(Purchase!$C$2:$C$5002, MATCH(0, COUNTIF($A$1:A1924,Purchase!$C$2:$C$5002 ), 0)),"")</f>
        <v/>
      </c>
      <c r="B1925" s="7" t="str">
        <f>IF(SUMIF(Purchase!C:C,Report!A1925,Purchase!D:D)=0,"",SUMIF(Purchase!C:C,Report!A1925,Purchase!D:D))</f>
        <v/>
      </c>
      <c r="C1925" s="7" t="str">
        <f>IF(SUMIF(Used!C:C,Report!A1925,Used!D:D)=0,"",SUMIF(Used!C:C,Report!A1925,Used!D:D))</f>
        <v/>
      </c>
      <c r="D1925" s="7" t="str">
        <f t="shared" si="60"/>
        <v/>
      </c>
      <c r="E1925" s="9" t="str">
        <f>IFERROR((SUMIF(Purchase!C:C,Report!A1925,Purchase!F:F)/B1925),"")</f>
        <v/>
      </c>
      <c r="F1925" s="12" t="str">
        <f t="shared" si="61"/>
        <v/>
      </c>
    </row>
    <row r="1926" spans="1:6" x14ac:dyDescent="0.25">
      <c r="A1926" s="6" t="str">
        <f t="array" ref="A1926">IFERROR(INDEX(Purchase!$C$2:$C$5002, MATCH(0, COUNTIF($A$1:A1925,Purchase!$C$2:$C$5002 ), 0)),"")</f>
        <v/>
      </c>
      <c r="B1926" s="7" t="str">
        <f>IF(SUMIF(Purchase!C:C,Report!A1926,Purchase!D:D)=0,"",SUMIF(Purchase!C:C,Report!A1926,Purchase!D:D))</f>
        <v/>
      </c>
      <c r="C1926" s="7" t="str">
        <f>IF(SUMIF(Used!C:C,Report!A1926,Used!D:D)=0,"",SUMIF(Used!C:C,Report!A1926,Used!D:D))</f>
        <v/>
      </c>
      <c r="D1926" s="7" t="str">
        <f t="shared" si="60"/>
        <v/>
      </c>
      <c r="E1926" s="9" t="str">
        <f>IFERROR((SUMIF(Purchase!C:C,Report!A1926,Purchase!F:F)/B1926),"")</f>
        <v/>
      </c>
      <c r="F1926" s="12" t="str">
        <f t="shared" si="61"/>
        <v/>
      </c>
    </row>
    <row r="1927" spans="1:6" x14ac:dyDescent="0.25">
      <c r="A1927" s="6" t="str">
        <f t="array" ref="A1927">IFERROR(INDEX(Purchase!$C$2:$C$5002, MATCH(0, COUNTIF($A$1:A1926,Purchase!$C$2:$C$5002 ), 0)),"")</f>
        <v/>
      </c>
      <c r="B1927" s="7" t="str">
        <f>IF(SUMIF(Purchase!C:C,Report!A1927,Purchase!D:D)=0,"",SUMIF(Purchase!C:C,Report!A1927,Purchase!D:D))</f>
        <v/>
      </c>
      <c r="C1927" s="7" t="str">
        <f>IF(SUMIF(Used!C:C,Report!A1927,Used!D:D)=0,"",SUMIF(Used!C:C,Report!A1927,Used!D:D))</f>
        <v/>
      </c>
      <c r="D1927" s="7" t="str">
        <f t="shared" si="60"/>
        <v/>
      </c>
      <c r="E1927" s="9" t="str">
        <f>IFERROR((SUMIF(Purchase!C:C,Report!A1927,Purchase!F:F)/B1927),"")</f>
        <v/>
      </c>
      <c r="F1927" s="12" t="str">
        <f t="shared" si="61"/>
        <v/>
      </c>
    </row>
    <row r="1928" spans="1:6" x14ac:dyDescent="0.25">
      <c r="A1928" s="6" t="str">
        <f t="array" ref="A1928">IFERROR(INDEX(Purchase!$C$2:$C$5002, MATCH(0, COUNTIF($A$1:A1927,Purchase!$C$2:$C$5002 ), 0)),"")</f>
        <v/>
      </c>
      <c r="B1928" s="7" t="str">
        <f>IF(SUMIF(Purchase!C:C,Report!A1928,Purchase!D:D)=0,"",SUMIF(Purchase!C:C,Report!A1928,Purchase!D:D))</f>
        <v/>
      </c>
      <c r="C1928" s="7" t="str">
        <f>IF(SUMIF(Used!C:C,Report!A1928,Used!D:D)=0,"",SUMIF(Used!C:C,Report!A1928,Used!D:D))</f>
        <v/>
      </c>
      <c r="D1928" s="7" t="str">
        <f t="shared" si="60"/>
        <v/>
      </c>
      <c r="E1928" s="9" t="str">
        <f>IFERROR((SUMIF(Purchase!C:C,Report!A1928,Purchase!F:F)/B1928),"")</f>
        <v/>
      </c>
      <c r="F1928" s="12" t="str">
        <f t="shared" si="61"/>
        <v/>
      </c>
    </row>
    <row r="1929" spans="1:6" x14ac:dyDescent="0.25">
      <c r="A1929" s="6" t="str">
        <f t="array" ref="A1929">IFERROR(INDEX(Purchase!$C$2:$C$5002, MATCH(0, COUNTIF($A$1:A1928,Purchase!$C$2:$C$5002 ), 0)),"")</f>
        <v/>
      </c>
      <c r="B1929" s="7" t="str">
        <f>IF(SUMIF(Purchase!C:C,Report!A1929,Purchase!D:D)=0,"",SUMIF(Purchase!C:C,Report!A1929,Purchase!D:D))</f>
        <v/>
      </c>
      <c r="C1929" s="7" t="str">
        <f>IF(SUMIF(Used!C:C,Report!A1929,Used!D:D)=0,"",SUMIF(Used!C:C,Report!A1929,Used!D:D))</f>
        <v/>
      </c>
      <c r="D1929" s="7" t="str">
        <f t="shared" ref="D1929:D1992" si="62">IFERROR(B1929-C1929,"")</f>
        <v/>
      </c>
      <c r="E1929" s="9" t="str">
        <f>IFERROR((SUMIF(Purchase!C:C,Report!A1929,Purchase!F:F)/B1929),"")</f>
        <v/>
      </c>
      <c r="F1929" s="12" t="str">
        <f t="shared" si="61"/>
        <v/>
      </c>
    </row>
    <row r="1930" spans="1:6" x14ac:dyDescent="0.25">
      <c r="A1930" s="6" t="str">
        <f t="array" ref="A1930">IFERROR(INDEX(Purchase!$C$2:$C$5002, MATCH(0, COUNTIF($A$1:A1929,Purchase!$C$2:$C$5002 ), 0)),"")</f>
        <v/>
      </c>
      <c r="B1930" s="7" t="str">
        <f>IF(SUMIF(Purchase!C:C,Report!A1930,Purchase!D:D)=0,"",SUMIF(Purchase!C:C,Report!A1930,Purchase!D:D))</f>
        <v/>
      </c>
      <c r="C1930" s="7" t="str">
        <f>IF(SUMIF(Used!C:C,Report!A1930,Used!D:D)=0,"",SUMIF(Used!C:C,Report!A1930,Used!D:D))</f>
        <v/>
      </c>
      <c r="D1930" s="7" t="str">
        <f t="shared" si="62"/>
        <v/>
      </c>
      <c r="E1930" s="9" t="str">
        <f>IFERROR((SUMIF(Purchase!C:C,Report!A1930,Purchase!F:F)/B1930),"")</f>
        <v/>
      </c>
      <c r="F1930" s="12" t="str">
        <f t="shared" si="61"/>
        <v/>
      </c>
    </row>
    <row r="1931" spans="1:6" x14ac:dyDescent="0.25">
      <c r="A1931" s="6" t="str">
        <f t="array" ref="A1931">IFERROR(INDEX(Purchase!$C$2:$C$5002, MATCH(0, COUNTIF($A$1:A1930,Purchase!$C$2:$C$5002 ), 0)),"")</f>
        <v/>
      </c>
      <c r="B1931" s="7" t="str">
        <f>IF(SUMIF(Purchase!C:C,Report!A1931,Purchase!D:D)=0,"",SUMIF(Purchase!C:C,Report!A1931,Purchase!D:D))</f>
        <v/>
      </c>
      <c r="C1931" s="7" t="str">
        <f>IF(SUMIF(Used!C:C,Report!A1931,Used!D:D)=0,"",SUMIF(Used!C:C,Report!A1931,Used!D:D))</f>
        <v/>
      </c>
      <c r="D1931" s="7" t="str">
        <f t="shared" si="62"/>
        <v/>
      </c>
      <c r="E1931" s="9" t="str">
        <f>IFERROR((SUMIF(Purchase!C:C,Report!A1931,Purchase!F:F)/B1931),"")</f>
        <v/>
      </c>
      <c r="F1931" s="12" t="str">
        <f t="shared" si="61"/>
        <v/>
      </c>
    </row>
    <row r="1932" spans="1:6" x14ac:dyDescent="0.25">
      <c r="A1932" s="6" t="str">
        <f t="array" ref="A1932">IFERROR(INDEX(Purchase!$C$2:$C$5002, MATCH(0, COUNTIF($A$1:A1931,Purchase!$C$2:$C$5002 ), 0)),"")</f>
        <v/>
      </c>
      <c r="B1932" s="7" t="str">
        <f>IF(SUMIF(Purchase!C:C,Report!A1932,Purchase!D:D)=0,"",SUMIF(Purchase!C:C,Report!A1932,Purchase!D:D))</f>
        <v/>
      </c>
      <c r="C1932" s="7" t="str">
        <f>IF(SUMIF(Used!C:C,Report!A1932,Used!D:D)=0,"",SUMIF(Used!C:C,Report!A1932,Used!D:D))</f>
        <v/>
      </c>
      <c r="D1932" s="7" t="str">
        <f t="shared" si="62"/>
        <v/>
      </c>
      <c r="E1932" s="9" t="str">
        <f>IFERROR((SUMIF(Purchase!C:C,Report!A1932,Purchase!F:F)/B1932),"")</f>
        <v/>
      </c>
      <c r="F1932" s="12" t="str">
        <f t="shared" si="61"/>
        <v/>
      </c>
    </row>
    <row r="1933" spans="1:6" x14ac:dyDescent="0.25">
      <c r="A1933" s="6" t="str">
        <f t="array" ref="A1933">IFERROR(INDEX(Purchase!$C$2:$C$5002, MATCH(0, COUNTIF($A$1:A1932,Purchase!$C$2:$C$5002 ), 0)),"")</f>
        <v/>
      </c>
      <c r="B1933" s="7" t="str">
        <f>IF(SUMIF(Purchase!C:C,Report!A1933,Purchase!D:D)=0,"",SUMIF(Purchase!C:C,Report!A1933,Purchase!D:D))</f>
        <v/>
      </c>
      <c r="C1933" s="7" t="str">
        <f>IF(SUMIF(Used!C:C,Report!A1933,Used!D:D)=0,"",SUMIF(Used!C:C,Report!A1933,Used!D:D))</f>
        <v/>
      </c>
      <c r="D1933" s="7" t="str">
        <f t="shared" si="62"/>
        <v/>
      </c>
      <c r="E1933" s="9" t="str">
        <f>IFERROR((SUMIF(Purchase!C:C,Report!A1933,Purchase!F:F)/B1933),"")</f>
        <v/>
      </c>
      <c r="F1933" s="12" t="str">
        <f t="shared" si="61"/>
        <v/>
      </c>
    </row>
    <row r="1934" spans="1:6" x14ac:dyDescent="0.25">
      <c r="A1934" s="6" t="str">
        <f t="array" ref="A1934">IFERROR(INDEX(Purchase!$C$2:$C$5002, MATCH(0, COUNTIF($A$1:A1933,Purchase!$C$2:$C$5002 ), 0)),"")</f>
        <v/>
      </c>
      <c r="B1934" s="7" t="str">
        <f>IF(SUMIF(Purchase!C:C,Report!A1934,Purchase!D:D)=0,"",SUMIF(Purchase!C:C,Report!A1934,Purchase!D:D))</f>
        <v/>
      </c>
      <c r="C1934" s="7" t="str">
        <f>IF(SUMIF(Used!C:C,Report!A1934,Used!D:D)=0,"",SUMIF(Used!C:C,Report!A1934,Used!D:D))</f>
        <v/>
      </c>
      <c r="D1934" s="7" t="str">
        <f t="shared" si="62"/>
        <v/>
      </c>
      <c r="E1934" s="9" t="str">
        <f>IFERROR((SUMIF(Purchase!C:C,Report!A1934,Purchase!F:F)/B1934),"")</f>
        <v/>
      </c>
      <c r="F1934" s="12" t="str">
        <f t="shared" si="61"/>
        <v/>
      </c>
    </row>
    <row r="1935" spans="1:6" x14ac:dyDescent="0.25">
      <c r="A1935" s="6" t="str">
        <f t="array" ref="A1935">IFERROR(INDEX(Purchase!$C$2:$C$5002, MATCH(0, COUNTIF($A$1:A1934,Purchase!$C$2:$C$5002 ), 0)),"")</f>
        <v/>
      </c>
      <c r="B1935" s="7" t="str">
        <f>IF(SUMIF(Purchase!C:C,Report!A1935,Purchase!D:D)=0,"",SUMIF(Purchase!C:C,Report!A1935,Purchase!D:D))</f>
        <v/>
      </c>
      <c r="C1935" s="7" t="str">
        <f>IF(SUMIF(Used!C:C,Report!A1935,Used!D:D)=0,"",SUMIF(Used!C:C,Report!A1935,Used!D:D))</f>
        <v/>
      </c>
      <c r="D1935" s="7" t="str">
        <f t="shared" si="62"/>
        <v/>
      </c>
      <c r="E1935" s="9" t="str">
        <f>IFERROR((SUMIF(Purchase!C:C,Report!A1935,Purchase!F:F)/B1935),"")</f>
        <v/>
      </c>
      <c r="F1935" s="12" t="str">
        <f t="shared" si="61"/>
        <v/>
      </c>
    </row>
    <row r="1936" spans="1:6" x14ac:dyDescent="0.25">
      <c r="A1936" s="6" t="str">
        <f t="array" ref="A1936">IFERROR(INDEX(Purchase!$C$2:$C$5002, MATCH(0, COUNTIF($A$1:A1935,Purchase!$C$2:$C$5002 ), 0)),"")</f>
        <v/>
      </c>
      <c r="B1936" s="7" t="str">
        <f>IF(SUMIF(Purchase!C:C,Report!A1936,Purchase!D:D)=0,"",SUMIF(Purchase!C:C,Report!A1936,Purchase!D:D))</f>
        <v/>
      </c>
      <c r="C1936" s="7" t="str">
        <f>IF(SUMIF(Used!C:C,Report!A1936,Used!D:D)=0,"",SUMIF(Used!C:C,Report!A1936,Used!D:D))</f>
        <v/>
      </c>
      <c r="D1936" s="7" t="str">
        <f t="shared" si="62"/>
        <v/>
      </c>
      <c r="E1936" s="9" t="str">
        <f>IFERROR((SUMIF(Purchase!C:C,Report!A1936,Purchase!F:F)/B1936),"")</f>
        <v/>
      </c>
      <c r="F1936" s="12" t="str">
        <f t="shared" si="61"/>
        <v/>
      </c>
    </row>
    <row r="1937" spans="1:6" x14ac:dyDescent="0.25">
      <c r="A1937" s="6" t="str">
        <f t="array" ref="A1937">IFERROR(INDEX(Purchase!$C$2:$C$5002, MATCH(0, COUNTIF($A$1:A1936,Purchase!$C$2:$C$5002 ), 0)),"")</f>
        <v/>
      </c>
      <c r="B1937" s="7" t="str">
        <f>IF(SUMIF(Purchase!C:C,Report!A1937,Purchase!D:D)=0,"",SUMIF(Purchase!C:C,Report!A1937,Purchase!D:D))</f>
        <v/>
      </c>
      <c r="C1937" s="7" t="str">
        <f>IF(SUMIF(Used!C:C,Report!A1937,Used!D:D)=0,"",SUMIF(Used!C:C,Report!A1937,Used!D:D))</f>
        <v/>
      </c>
      <c r="D1937" s="7" t="str">
        <f t="shared" si="62"/>
        <v/>
      </c>
      <c r="E1937" s="9" t="str">
        <f>IFERROR((SUMIF(Purchase!C:C,Report!A1937,Purchase!F:F)/B1937),"")</f>
        <v/>
      </c>
      <c r="F1937" s="12" t="str">
        <f t="shared" si="61"/>
        <v/>
      </c>
    </row>
    <row r="1938" spans="1:6" x14ac:dyDescent="0.25">
      <c r="A1938" s="6" t="str">
        <f t="array" ref="A1938">IFERROR(INDEX(Purchase!$C$2:$C$5002, MATCH(0, COUNTIF($A$1:A1937,Purchase!$C$2:$C$5002 ), 0)),"")</f>
        <v/>
      </c>
      <c r="B1938" s="7" t="str">
        <f>IF(SUMIF(Purchase!C:C,Report!A1938,Purchase!D:D)=0,"",SUMIF(Purchase!C:C,Report!A1938,Purchase!D:D))</f>
        <v/>
      </c>
      <c r="C1938" s="7" t="str">
        <f>IF(SUMIF(Used!C:C,Report!A1938,Used!D:D)=0,"",SUMIF(Used!C:C,Report!A1938,Used!D:D))</f>
        <v/>
      </c>
      <c r="D1938" s="7" t="str">
        <f t="shared" si="62"/>
        <v/>
      </c>
      <c r="E1938" s="9" t="str">
        <f>IFERROR((SUMIF(Purchase!C:C,Report!A1938,Purchase!F:F)/B1938),"")</f>
        <v/>
      </c>
      <c r="F1938" s="12" t="str">
        <f t="shared" si="61"/>
        <v/>
      </c>
    </row>
    <row r="1939" spans="1:6" x14ac:dyDescent="0.25">
      <c r="A1939" s="6" t="str">
        <f t="array" ref="A1939">IFERROR(INDEX(Purchase!$C$2:$C$5002, MATCH(0, COUNTIF($A$1:A1938,Purchase!$C$2:$C$5002 ), 0)),"")</f>
        <v/>
      </c>
      <c r="B1939" s="7" t="str">
        <f>IF(SUMIF(Purchase!C:C,Report!A1939,Purchase!D:D)=0,"",SUMIF(Purchase!C:C,Report!A1939,Purchase!D:D))</f>
        <v/>
      </c>
      <c r="C1939" s="7" t="str">
        <f>IF(SUMIF(Used!C:C,Report!A1939,Used!D:D)=0,"",SUMIF(Used!C:C,Report!A1939,Used!D:D))</f>
        <v/>
      </c>
      <c r="D1939" s="7" t="str">
        <f t="shared" si="62"/>
        <v/>
      </c>
      <c r="E1939" s="9" t="str">
        <f>IFERROR((SUMIF(Purchase!C:C,Report!A1939,Purchase!F:F)/B1939),"")</f>
        <v/>
      </c>
      <c r="F1939" s="12" t="str">
        <f t="shared" si="61"/>
        <v/>
      </c>
    </row>
    <row r="1940" spans="1:6" x14ac:dyDescent="0.25">
      <c r="A1940" s="6" t="str">
        <f t="array" ref="A1940">IFERROR(INDEX(Purchase!$C$2:$C$5002, MATCH(0, COUNTIF($A$1:A1939,Purchase!$C$2:$C$5002 ), 0)),"")</f>
        <v/>
      </c>
      <c r="B1940" s="7" t="str">
        <f>IF(SUMIF(Purchase!C:C,Report!A1940,Purchase!D:D)=0,"",SUMIF(Purchase!C:C,Report!A1940,Purchase!D:D))</f>
        <v/>
      </c>
      <c r="C1940" s="7" t="str">
        <f>IF(SUMIF(Used!C:C,Report!A1940,Used!D:D)=0,"",SUMIF(Used!C:C,Report!A1940,Used!D:D))</f>
        <v/>
      </c>
      <c r="D1940" s="7" t="str">
        <f t="shared" si="62"/>
        <v/>
      </c>
      <c r="E1940" s="9" t="str">
        <f>IFERROR((SUMIF(Purchase!C:C,Report!A1940,Purchase!F:F)/B1940),"")</f>
        <v/>
      </c>
      <c r="F1940" s="12" t="str">
        <f t="shared" si="61"/>
        <v/>
      </c>
    </row>
    <row r="1941" spans="1:6" x14ac:dyDescent="0.25">
      <c r="A1941" s="6" t="str">
        <f t="array" ref="A1941">IFERROR(INDEX(Purchase!$C$2:$C$5002, MATCH(0, COUNTIF($A$1:A1940,Purchase!$C$2:$C$5002 ), 0)),"")</f>
        <v/>
      </c>
      <c r="B1941" s="7" t="str">
        <f>IF(SUMIF(Purchase!C:C,Report!A1941,Purchase!D:D)=0,"",SUMIF(Purchase!C:C,Report!A1941,Purchase!D:D))</f>
        <v/>
      </c>
      <c r="C1941" s="7" t="str">
        <f>IF(SUMIF(Used!C:C,Report!A1941,Used!D:D)=0,"",SUMIF(Used!C:C,Report!A1941,Used!D:D))</f>
        <v/>
      </c>
      <c r="D1941" s="7" t="str">
        <f t="shared" si="62"/>
        <v/>
      </c>
      <c r="E1941" s="9" t="str">
        <f>IFERROR((SUMIF(Purchase!C:C,Report!A1941,Purchase!F:F)/B1941),"")</f>
        <v/>
      </c>
      <c r="F1941" s="12" t="str">
        <f t="shared" si="61"/>
        <v/>
      </c>
    </row>
    <row r="1942" spans="1:6" x14ac:dyDescent="0.25">
      <c r="A1942" s="6" t="str">
        <f t="array" ref="A1942">IFERROR(INDEX(Purchase!$C$2:$C$5002, MATCH(0, COUNTIF($A$1:A1941,Purchase!$C$2:$C$5002 ), 0)),"")</f>
        <v/>
      </c>
      <c r="B1942" s="7" t="str">
        <f>IF(SUMIF(Purchase!C:C,Report!A1942,Purchase!D:D)=0,"",SUMIF(Purchase!C:C,Report!A1942,Purchase!D:D))</f>
        <v/>
      </c>
      <c r="C1942" s="7" t="str">
        <f>IF(SUMIF(Used!C:C,Report!A1942,Used!D:D)=0,"",SUMIF(Used!C:C,Report!A1942,Used!D:D))</f>
        <v/>
      </c>
      <c r="D1942" s="7" t="str">
        <f t="shared" si="62"/>
        <v/>
      </c>
      <c r="E1942" s="9" t="str">
        <f>IFERROR((SUMIF(Purchase!C:C,Report!A1942,Purchase!F:F)/B1942),"")</f>
        <v/>
      </c>
      <c r="F1942" s="12" t="str">
        <f t="shared" si="61"/>
        <v/>
      </c>
    </row>
    <row r="1943" spans="1:6" x14ac:dyDescent="0.25">
      <c r="A1943" s="6" t="str">
        <f t="array" ref="A1943">IFERROR(INDEX(Purchase!$C$2:$C$5002, MATCH(0, COUNTIF($A$1:A1942,Purchase!$C$2:$C$5002 ), 0)),"")</f>
        <v/>
      </c>
      <c r="B1943" s="7" t="str">
        <f>IF(SUMIF(Purchase!C:C,Report!A1943,Purchase!D:D)=0,"",SUMIF(Purchase!C:C,Report!A1943,Purchase!D:D))</f>
        <v/>
      </c>
      <c r="C1943" s="7" t="str">
        <f>IF(SUMIF(Used!C:C,Report!A1943,Used!D:D)=0,"",SUMIF(Used!C:C,Report!A1943,Used!D:D))</f>
        <v/>
      </c>
      <c r="D1943" s="7" t="str">
        <f t="shared" si="62"/>
        <v/>
      </c>
      <c r="E1943" s="9" t="str">
        <f>IFERROR((SUMIF(Purchase!C:C,Report!A1943,Purchase!F:F)/B1943),"")</f>
        <v/>
      </c>
      <c r="F1943" s="12" t="str">
        <f t="shared" si="61"/>
        <v/>
      </c>
    </row>
    <row r="1944" spans="1:6" x14ac:dyDescent="0.25">
      <c r="A1944" s="6" t="str">
        <f t="array" ref="A1944">IFERROR(INDEX(Purchase!$C$2:$C$5002, MATCH(0, COUNTIF($A$1:A1943,Purchase!$C$2:$C$5002 ), 0)),"")</f>
        <v/>
      </c>
      <c r="B1944" s="7" t="str">
        <f>IF(SUMIF(Purchase!C:C,Report!A1944,Purchase!D:D)=0,"",SUMIF(Purchase!C:C,Report!A1944,Purchase!D:D))</f>
        <v/>
      </c>
      <c r="C1944" s="7" t="str">
        <f>IF(SUMIF(Used!C:C,Report!A1944,Used!D:D)=0,"",SUMIF(Used!C:C,Report!A1944,Used!D:D))</f>
        <v/>
      </c>
      <c r="D1944" s="7" t="str">
        <f t="shared" si="62"/>
        <v/>
      </c>
      <c r="E1944" s="9" t="str">
        <f>IFERROR((SUMIF(Purchase!C:C,Report!A1944,Purchase!F:F)/B1944),"")</f>
        <v/>
      </c>
      <c r="F1944" s="12" t="str">
        <f t="shared" si="61"/>
        <v/>
      </c>
    </row>
    <row r="1945" spans="1:6" x14ac:dyDescent="0.25">
      <c r="A1945" s="6" t="str">
        <f t="array" ref="A1945">IFERROR(INDEX(Purchase!$C$2:$C$5002, MATCH(0, COUNTIF($A$1:A1944,Purchase!$C$2:$C$5002 ), 0)),"")</f>
        <v/>
      </c>
      <c r="B1945" s="7" t="str">
        <f>IF(SUMIF(Purchase!C:C,Report!A1945,Purchase!D:D)=0,"",SUMIF(Purchase!C:C,Report!A1945,Purchase!D:D))</f>
        <v/>
      </c>
      <c r="C1945" s="7" t="str">
        <f>IF(SUMIF(Used!C:C,Report!A1945,Used!D:D)=0,"",SUMIF(Used!C:C,Report!A1945,Used!D:D))</f>
        <v/>
      </c>
      <c r="D1945" s="7" t="str">
        <f t="shared" si="62"/>
        <v/>
      </c>
      <c r="E1945" s="9" t="str">
        <f>IFERROR((SUMIF(Purchase!C:C,Report!A1945,Purchase!F:F)/B1945),"")</f>
        <v/>
      </c>
      <c r="F1945" s="12" t="str">
        <f t="shared" si="61"/>
        <v/>
      </c>
    </row>
    <row r="1946" spans="1:6" x14ac:dyDescent="0.25">
      <c r="A1946" s="6" t="str">
        <f t="array" ref="A1946">IFERROR(INDEX(Purchase!$C$2:$C$5002, MATCH(0, COUNTIF($A$1:A1945,Purchase!$C$2:$C$5002 ), 0)),"")</f>
        <v/>
      </c>
      <c r="B1946" s="7" t="str">
        <f>IF(SUMIF(Purchase!C:C,Report!A1946,Purchase!D:D)=0,"",SUMIF(Purchase!C:C,Report!A1946,Purchase!D:D))</f>
        <v/>
      </c>
      <c r="C1946" s="7" t="str">
        <f>IF(SUMIF(Used!C:C,Report!A1946,Used!D:D)=0,"",SUMIF(Used!C:C,Report!A1946,Used!D:D))</f>
        <v/>
      </c>
      <c r="D1946" s="7" t="str">
        <f t="shared" si="62"/>
        <v/>
      </c>
      <c r="E1946" s="9" t="str">
        <f>IFERROR((SUMIF(Purchase!C:C,Report!A1946,Purchase!F:F)/B1946),"")</f>
        <v/>
      </c>
      <c r="F1946" s="12" t="str">
        <f t="shared" si="61"/>
        <v/>
      </c>
    </row>
    <row r="1947" spans="1:6" x14ac:dyDescent="0.25">
      <c r="A1947" s="6" t="str">
        <f t="array" ref="A1947">IFERROR(INDEX(Purchase!$C$2:$C$5002, MATCH(0, COUNTIF($A$1:A1946,Purchase!$C$2:$C$5002 ), 0)),"")</f>
        <v/>
      </c>
      <c r="B1947" s="7" t="str">
        <f>IF(SUMIF(Purchase!C:C,Report!A1947,Purchase!D:D)=0,"",SUMIF(Purchase!C:C,Report!A1947,Purchase!D:D))</f>
        <v/>
      </c>
      <c r="C1947" s="7" t="str">
        <f>IF(SUMIF(Used!C:C,Report!A1947,Used!D:D)=0,"",SUMIF(Used!C:C,Report!A1947,Used!D:D))</f>
        <v/>
      </c>
      <c r="D1947" s="7" t="str">
        <f t="shared" si="62"/>
        <v/>
      </c>
      <c r="E1947" s="9" t="str">
        <f>IFERROR((SUMIF(Purchase!C:C,Report!A1947,Purchase!F:F)/B1947),"")</f>
        <v/>
      </c>
      <c r="F1947" s="12" t="str">
        <f t="shared" si="61"/>
        <v/>
      </c>
    </row>
    <row r="1948" spans="1:6" x14ac:dyDescent="0.25">
      <c r="A1948" s="6" t="str">
        <f t="array" ref="A1948">IFERROR(INDEX(Purchase!$C$2:$C$5002, MATCH(0, COUNTIF($A$1:A1947,Purchase!$C$2:$C$5002 ), 0)),"")</f>
        <v/>
      </c>
      <c r="B1948" s="7" t="str">
        <f>IF(SUMIF(Purchase!C:C,Report!A1948,Purchase!D:D)=0,"",SUMIF(Purchase!C:C,Report!A1948,Purchase!D:D))</f>
        <v/>
      </c>
      <c r="C1948" s="7" t="str">
        <f>IF(SUMIF(Used!C:C,Report!A1948,Used!D:D)=0,"",SUMIF(Used!C:C,Report!A1948,Used!D:D))</f>
        <v/>
      </c>
      <c r="D1948" s="7" t="str">
        <f t="shared" si="62"/>
        <v/>
      </c>
      <c r="E1948" s="9" t="str">
        <f>IFERROR((SUMIF(Purchase!C:C,Report!A1948,Purchase!F:F)/B1948),"")</f>
        <v/>
      </c>
      <c r="F1948" s="12" t="str">
        <f t="shared" si="61"/>
        <v/>
      </c>
    </row>
    <row r="1949" spans="1:6" x14ac:dyDescent="0.25">
      <c r="A1949" s="6" t="str">
        <f t="array" ref="A1949">IFERROR(INDEX(Purchase!$C$2:$C$5002, MATCH(0, COUNTIF($A$1:A1948,Purchase!$C$2:$C$5002 ), 0)),"")</f>
        <v/>
      </c>
      <c r="B1949" s="7" t="str">
        <f>IF(SUMIF(Purchase!C:C,Report!A1949,Purchase!D:D)=0,"",SUMIF(Purchase!C:C,Report!A1949,Purchase!D:D))</f>
        <v/>
      </c>
      <c r="C1949" s="7" t="str">
        <f>IF(SUMIF(Used!C:C,Report!A1949,Used!D:D)=0,"",SUMIF(Used!C:C,Report!A1949,Used!D:D))</f>
        <v/>
      </c>
      <c r="D1949" s="7" t="str">
        <f t="shared" si="62"/>
        <v/>
      </c>
      <c r="E1949" s="9" t="str">
        <f>IFERROR((SUMIF(Purchase!C:C,Report!A1949,Purchase!F:F)/B1949),"")</f>
        <v/>
      </c>
      <c r="F1949" s="12" t="str">
        <f t="shared" si="61"/>
        <v/>
      </c>
    </row>
    <row r="1950" spans="1:6" x14ac:dyDescent="0.25">
      <c r="A1950" s="6" t="str">
        <f t="array" ref="A1950">IFERROR(INDEX(Purchase!$C$2:$C$5002, MATCH(0, COUNTIF($A$1:A1949,Purchase!$C$2:$C$5002 ), 0)),"")</f>
        <v/>
      </c>
      <c r="B1950" s="7" t="str">
        <f>IF(SUMIF(Purchase!C:C,Report!A1950,Purchase!D:D)=0,"",SUMIF(Purchase!C:C,Report!A1950,Purchase!D:D))</f>
        <v/>
      </c>
      <c r="C1950" s="7" t="str">
        <f>IF(SUMIF(Used!C:C,Report!A1950,Used!D:D)=0,"",SUMIF(Used!C:C,Report!A1950,Used!D:D))</f>
        <v/>
      </c>
      <c r="D1950" s="7" t="str">
        <f t="shared" si="62"/>
        <v/>
      </c>
      <c r="E1950" s="9" t="str">
        <f>IFERROR((SUMIF(Purchase!C:C,Report!A1950,Purchase!F:F)/B1950),"")</f>
        <v/>
      </c>
      <c r="F1950" s="12" t="str">
        <f t="shared" si="61"/>
        <v/>
      </c>
    </row>
    <row r="1951" spans="1:6" x14ac:dyDescent="0.25">
      <c r="A1951" s="6" t="str">
        <f t="array" ref="A1951">IFERROR(INDEX(Purchase!$C$2:$C$5002, MATCH(0, COUNTIF($A$1:A1950,Purchase!$C$2:$C$5002 ), 0)),"")</f>
        <v/>
      </c>
      <c r="B1951" s="7" t="str">
        <f>IF(SUMIF(Purchase!C:C,Report!A1951,Purchase!D:D)=0,"",SUMIF(Purchase!C:C,Report!A1951,Purchase!D:D))</f>
        <v/>
      </c>
      <c r="C1951" s="7" t="str">
        <f>IF(SUMIF(Used!C:C,Report!A1951,Used!D:D)=0,"",SUMIF(Used!C:C,Report!A1951,Used!D:D))</f>
        <v/>
      </c>
      <c r="D1951" s="7" t="str">
        <f t="shared" si="62"/>
        <v/>
      </c>
      <c r="E1951" s="9" t="str">
        <f>IFERROR((SUMIF(Purchase!C:C,Report!A1951,Purchase!F:F)/B1951),"")</f>
        <v/>
      </c>
      <c r="F1951" s="12" t="str">
        <f t="shared" si="61"/>
        <v/>
      </c>
    </row>
    <row r="1952" spans="1:6" x14ac:dyDescent="0.25">
      <c r="A1952" s="6" t="str">
        <f t="array" ref="A1952">IFERROR(INDEX(Purchase!$C$2:$C$5002, MATCH(0, COUNTIF($A$1:A1951,Purchase!$C$2:$C$5002 ), 0)),"")</f>
        <v/>
      </c>
      <c r="B1952" s="7" t="str">
        <f>IF(SUMIF(Purchase!C:C,Report!A1952,Purchase!D:D)=0,"",SUMIF(Purchase!C:C,Report!A1952,Purchase!D:D))</f>
        <v/>
      </c>
      <c r="C1952" s="7" t="str">
        <f>IF(SUMIF(Used!C:C,Report!A1952,Used!D:D)=0,"",SUMIF(Used!C:C,Report!A1952,Used!D:D))</f>
        <v/>
      </c>
      <c r="D1952" s="7" t="str">
        <f t="shared" si="62"/>
        <v/>
      </c>
      <c r="E1952" s="9" t="str">
        <f>IFERROR((SUMIF(Purchase!C:C,Report!A1952,Purchase!F:F)/B1952),"")</f>
        <v/>
      </c>
      <c r="F1952" s="12" t="str">
        <f t="shared" si="61"/>
        <v/>
      </c>
    </row>
    <row r="1953" spans="1:6" x14ac:dyDescent="0.25">
      <c r="A1953" s="6" t="str">
        <f t="array" ref="A1953">IFERROR(INDEX(Purchase!$C$2:$C$5002, MATCH(0, COUNTIF($A$1:A1952,Purchase!$C$2:$C$5002 ), 0)),"")</f>
        <v/>
      </c>
      <c r="B1953" s="7" t="str">
        <f>IF(SUMIF(Purchase!C:C,Report!A1953,Purchase!D:D)=0,"",SUMIF(Purchase!C:C,Report!A1953,Purchase!D:D))</f>
        <v/>
      </c>
      <c r="C1953" s="7" t="str">
        <f>IF(SUMIF(Used!C:C,Report!A1953,Used!D:D)=0,"",SUMIF(Used!C:C,Report!A1953,Used!D:D))</f>
        <v/>
      </c>
      <c r="D1953" s="7" t="str">
        <f t="shared" si="62"/>
        <v/>
      </c>
      <c r="E1953" s="9" t="str">
        <f>IFERROR((SUMIF(Purchase!C:C,Report!A1953,Purchase!F:F)/B1953),"")</f>
        <v/>
      </c>
      <c r="F1953" s="12" t="str">
        <f t="shared" si="61"/>
        <v/>
      </c>
    </row>
    <row r="1954" spans="1:6" x14ac:dyDescent="0.25">
      <c r="A1954" s="6" t="str">
        <f t="array" ref="A1954">IFERROR(INDEX(Purchase!$C$2:$C$5002, MATCH(0, COUNTIF($A$1:A1953,Purchase!$C$2:$C$5002 ), 0)),"")</f>
        <v/>
      </c>
      <c r="B1954" s="7" t="str">
        <f>IF(SUMIF(Purchase!C:C,Report!A1954,Purchase!D:D)=0,"",SUMIF(Purchase!C:C,Report!A1954,Purchase!D:D))</f>
        <v/>
      </c>
      <c r="C1954" s="7" t="str">
        <f>IF(SUMIF(Used!C:C,Report!A1954,Used!D:D)=0,"",SUMIF(Used!C:C,Report!A1954,Used!D:D))</f>
        <v/>
      </c>
      <c r="D1954" s="7" t="str">
        <f t="shared" si="62"/>
        <v/>
      </c>
      <c r="E1954" s="9" t="str">
        <f>IFERROR((SUMIF(Purchase!C:C,Report!A1954,Purchase!F:F)/B1954),"")</f>
        <v/>
      </c>
      <c r="F1954" s="12" t="str">
        <f t="shared" si="61"/>
        <v/>
      </c>
    </row>
    <row r="1955" spans="1:6" x14ac:dyDescent="0.25">
      <c r="A1955" s="6" t="str">
        <f t="array" ref="A1955">IFERROR(INDEX(Purchase!$C$2:$C$5002, MATCH(0, COUNTIF($A$1:A1954,Purchase!$C$2:$C$5002 ), 0)),"")</f>
        <v/>
      </c>
      <c r="B1955" s="7" t="str">
        <f>IF(SUMIF(Purchase!C:C,Report!A1955,Purchase!D:D)=0,"",SUMIF(Purchase!C:C,Report!A1955,Purchase!D:D))</f>
        <v/>
      </c>
      <c r="C1955" s="7" t="str">
        <f>IF(SUMIF(Used!C:C,Report!A1955,Used!D:D)=0,"",SUMIF(Used!C:C,Report!A1955,Used!D:D))</f>
        <v/>
      </c>
      <c r="D1955" s="7" t="str">
        <f t="shared" si="62"/>
        <v/>
      </c>
      <c r="E1955" s="9" t="str">
        <f>IFERROR((SUMIF(Purchase!C:C,Report!A1955,Purchase!F:F)/B1955),"")</f>
        <v/>
      </c>
      <c r="F1955" s="12" t="str">
        <f t="shared" si="61"/>
        <v/>
      </c>
    </row>
    <row r="1956" spans="1:6" x14ac:dyDescent="0.25">
      <c r="A1956" s="6" t="str">
        <f t="array" ref="A1956">IFERROR(INDEX(Purchase!$C$2:$C$5002, MATCH(0, COUNTIF($A$1:A1955,Purchase!$C$2:$C$5002 ), 0)),"")</f>
        <v/>
      </c>
      <c r="B1956" s="7" t="str">
        <f>IF(SUMIF(Purchase!C:C,Report!A1956,Purchase!D:D)=0,"",SUMIF(Purchase!C:C,Report!A1956,Purchase!D:D))</f>
        <v/>
      </c>
      <c r="C1956" s="7" t="str">
        <f>IF(SUMIF(Used!C:C,Report!A1956,Used!D:D)=0,"",SUMIF(Used!C:C,Report!A1956,Used!D:D))</f>
        <v/>
      </c>
      <c r="D1956" s="7" t="str">
        <f t="shared" si="62"/>
        <v/>
      </c>
      <c r="E1956" s="9" t="str">
        <f>IFERROR((SUMIF(Purchase!C:C,Report!A1956,Purchase!F:F)/B1956),"")</f>
        <v/>
      </c>
      <c r="F1956" s="12" t="str">
        <f t="shared" si="61"/>
        <v/>
      </c>
    </row>
    <row r="1957" spans="1:6" x14ac:dyDescent="0.25">
      <c r="A1957" s="6" t="str">
        <f t="array" ref="A1957">IFERROR(INDEX(Purchase!$C$2:$C$5002, MATCH(0, COUNTIF($A$1:A1956,Purchase!$C$2:$C$5002 ), 0)),"")</f>
        <v/>
      </c>
      <c r="B1957" s="7" t="str">
        <f>IF(SUMIF(Purchase!C:C,Report!A1957,Purchase!D:D)=0,"",SUMIF(Purchase!C:C,Report!A1957,Purchase!D:D))</f>
        <v/>
      </c>
      <c r="C1957" s="7" t="str">
        <f>IF(SUMIF(Used!C:C,Report!A1957,Used!D:D)=0,"",SUMIF(Used!C:C,Report!A1957,Used!D:D))</f>
        <v/>
      </c>
      <c r="D1957" s="7" t="str">
        <f t="shared" si="62"/>
        <v/>
      </c>
      <c r="E1957" s="9" t="str">
        <f>IFERROR((SUMIF(Purchase!C:C,Report!A1957,Purchase!F:F)/B1957),"")</f>
        <v/>
      </c>
      <c r="F1957" s="12" t="str">
        <f t="shared" si="61"/>
        <v/>
      </c>
    </row>
    <row r="1958" spans="1:6" x14ac:dyDescent="0.25">
      <c r="A1958" s="6" t="str">
        <f t="array" ref="A1958">IFERROR(INDEX(Purchase!$C$2:$C$5002, MATCH(0, COUNTIF($A$1:A1957,Purchase!$C$2:$C$5002 ), 0)),"")</f>
        <v/>
      </c>
      <c r="B1958" s="7" t="str">
        <f>IF(SUMIF(Purchase!C:C,Report!A1958,Purchase!D:D)=0,"",SUMIF(Purchase!C:C,Report!A1958,Purchase!D:D))</f>
        <v/>
      </c>
      <c r="C1958" s="7" t="str">
        <f>IF(SUMIF(Used!C:C,Report!A1958,Used!D:D)=0,"",SUMIF(Used!C:C,Report!A1958,Used!D:D))</f>
        <v/>
      </c>
      <c r="D1958" s="7" t="str">
        <f t="shared" si="62"/>
        <v/>
      </c>
      <c r="E1958" s="9" t="str">
        <f>IFERROR((SUMIF(Purchase!C:C,Report!A1958,Purchase!F:F)/B1958),"")</f>
        <v/>
      </c>
      <c r="F1958" s="12" t="str">
        <f t="shared" si="61"/>
        <v/>
      </c>
    </row>
    <row r="1959" spans="1:6" x14ac:dyDescent="0.25">
      <c r="A1959" s="6" t="str">
        <f t="array" ref="A1959">IFERROR(INDEX(Purchase!$C$2:$C$5002, MATCH(0, COUNTIF($A$1:A1958,Purchase!$C$2:$C$5002 ), 0)),"")</f>
        <v/>
      </c>
      <c r="B1959" s="7" t="str">
        <f>IF(SUMIF(Purchase!C:C,Report!A1959,Purchase!D:D)=0,"",SUMIF(Purchase!C:C,Report!A1959,Purchase!D:D))</f>
        <v/>
      </c>
      <c r="C1959" s="7" t="str">
        <f>IF(SUMIF(Used!C:C,Report!A1959,Used!D:D)=0,"",SUMIF(Used!C:C,Report!A1959,Used!D:D))</f>
        <v/>
      </c>
      <c r="D1959" s="7" t="str">
        <f t="shared" si="62"/>
        <v/>
      </c>
      <c r="E1959" s="9" t="str">
        <f>IFERROR((SUMIF(Purchase!C:C,Report!A1959,Purchase!F:F)/B1959),"")</f>
        <v/>
      </c>
      <c r="F1959" s="12" t="str">
        <f t="shared" si="61"/>
        <v/>
      </c>
    </row>
    <row r="1960" spans="1:6" x14ac:dyDescent="0.25">
      <c r="A1960" s="6" t="str">
        <f t="array" ref="A1960">IFERROR(INDEX(Purchase!$C$2:$C$5002, MATCH(0, COUNTIF($A$1:A1959,Purchase!$C$2:$C$5002 ), 0)),"")</f>
        <v/>
      </c>
      <c r="B1960" s="7" t="str">
        <f>IF(SUMIF(Purchase!C:C,Report!A1960,Purchase!D:D)=0,"",SUMIF(Purchase!C:C,Report!A1960,Purchase!D:D))</f>
        <v/>
      </c>
      <c r="C1960" s="7" t="str">
        <f>IF(SUMIF(Used!C:C,Report!A1960,Used!D:D)=0,"",SUMIF(Used!C:C,Report!A1960,Used!D:D))</f>
        <v/>
      </c>
      <c r="D1960" s="7" t="str">
        <f t="shared" si="62"/>
        <v/>
      </c>
      <c r="E1960" s="9" t="str">
        <f>IFERROR((SUMIF(Purchase!C:C,Report!A1960,Purchase!F:F)/B1960),"")</f>
        <v/>
      </c>
      <c r="F1960" s="12" t="str">
        <f t="shared" si="61"/>
        <v/>
      </c>
    </row>
    <row r="1961" spans="1:6" x14ac:dyDescent="0.25">
      <c r="A1961" s="6" t="str">
        <f t="array" ref="A1961">IFERROR(INDEX(Purchase!$C$2:$C$5002, MATCH(0, COUNTIF($A$1:A1960,Purchase!$C$2:$C$5002 ), 0)),"")</f>
        <v/>
      </c>
      <c r="B1961" s="7" t="str">
        <f>IF(SUMIF(Purchase!C:C,Report!A1961,Purchase!D:D)=0,"",SUMIF(Purchase!C:C,Report!A1961,Purchase!D:D))</f>
        <v/>
      </c>
      <c r="C1961" s="7" t="str">
        <f>IF(SUMIF(Used!C:C,Report!A1961,Used!D:D)=0,"",SUMIF(Used!C:C,Report!A1961,Used!D:D))</f>
        <v/>
      </c>
      <c r="D1961" s="7" t="str">
        <f t="shared" si="62"/>
        <v/>
      </c>
      <c r="E1961" s="9" t="str">
        <f>IFERROR((SUMIF(Purchase!C:C,Report!A1961,Purchase!F:F)/B1961),"")</f>
        <v/>
      </c>
      <c r="F1961" s="12" t="str">
        <f t="shared" si="61"/>
        <v/>
      </c>
    </row>
    <row r="1962" spans="1:6" x14ac:dyDescent="0.25">
      <c r="A1962" s="6" t="str">
        <f t="array" ref="A1962">IFERROR(INDEX(Purchase!$C$2:$C$5002, MATCH(0, COUNTIF($A$1:A1961,Purchase!$C$2:$C$5002 ), 0)),"")</f>
        <v/>
      </c>
      <c r="B1962" s="7" t="str">
        <f>IF(SUMIF(Purchase!C:C,Report!A1962,Purchase!D:D)=0,"",SUMIF(Purchase!C:C,Report!A1962,Purchase!D:D))</f>
        <v/>
      </c>
      <c r="C1962" s="7" t="str">
        <f>IF(SUMIF(Used!C:C,Report!A1962,Used!D:D)=0,"",SUMIF(Used!C:C,Report!A1962,Used!D:D))</f>
        <v/>
      </c>
      <c r="D1962" s="7" t="str">
        <f t="shared" si="62"/>
        <v/>
      </c>
      <c r="E1962" s="9" t="str">
        <f>IFERROR((SUMIF(Purchase!C:C,Report!A1962,Purchase!F:F)/B1962),"")</f>
        <v/>
      </c>
      <c r="F1962" s="12" t="str">
        <f t="shared" si="61"/>
        <v/>
      </c>
    </row>
    <row r="1963" spans="1:6" x14ac:dyDescent="0.25">
      <c r="A1963" s="6" t="str">
        <f t="array" ref="A1963">IFERROR(INDEX(Purchase!$C$2:$C$5002, MATCH(0, COUNTIF($A$1:A1962,Purchase!$C$2:$C$5002 ), 0)),"")</f>
        <v/>
      </c>
      <c r="B1963" s="7" t="str">
        <f>IF(SUMIF(Purchase!C:C,Report!A1963,Purchase!D:D)=0,"",SUMIF(Purchase!C:C,Report!A1963,Purchase!D:D))</f>
        <v/>
      </c>
      <c r="C1963" s="7" t="str">
        <f>IF(SUMIF(Used!C:C,Report!A1963,Used!D:D)=0,"",SUMIF(Used!C:C,Report!A1963,Used!D:D))</f>
        <v/>
      </c>
      <c r="D1963" s="7" t="str">
        <f t="shared" si="62"/>
        <v/>
      </c>
      <c r="E1963" s="9" t="str">
        <f>IFERROR((SUMIF(Purchase!C:C,Report!A1963,Purchase!F:F)/B1963),"")</f>
        <v/>
      </c>
      <c r="F1963" s="12" t="str">
        <f t="shared" si="61"/>
        <v/>
      </c>
    </row>
    <row r="1964" spans="1:6" x14ac:dyDescent="0.25">
      <c r="A1964" s="6" t="str">
        <f t="array" ref="A1964">IFERROR(INDEX(Purchase!$C$2:$C$5002, MATCH(0, COUNTIF($A$1:A1963,Purchase!$C$2:$C$5002 ), 0)),"")</f>
        <v/>
      </c>
      <c r="B1964" s="7" t="str">
        <f>IF(SUMIF(Purchase!C:C,Report!A1964,Purchase!D:D)=0,"",SUMIF(Purchase!C:C,Report!A1964,Purchase!D:D))</f>
        <v/>
      </c>
      <c r="C1964" s="7" t="str">
        <f>IF(SUMIF(Used!C:C,Report!A1964,Used!D:D)=0,"",SUMIF(Used!C:C,Report!A1964,Used!D:D))</f>
        <v/>
      </c>
      <c r="D1964" s="7" t="str">
        <f t="shared" si="62"/>
        <v/>
      </c>
      <c r="E1964" s="9" t="str">
        <f>IFERROR((SUMIF(Purchase!C:C,Report!A1964,Purchase!F:F)/B1964),"")</f>
        <v/>
      </c>
      <c r="F1964" s="12" t="str">
        <f t="shared" si="61"/>
        <v/>
      </c>
    </row>
    <row r="1965" spans="1:6" x14ac:dyDescent="0.25">
      <c r="A1965" s="6" t="str">
        <f t="array" ref="A1965">IFERROR(INDEX(Purchase!$C$2:$C$5002, MATCH(0, COUNTIF($A$1:A1964,Purchase!$C$2:$C$5002 ), 0)),"")</f>
        <v/>
      </c>
      <c r="B1965" s="7" t="str">
        <f>IF(SUMIF(Purchase!C:C,Report!A1965,Purchase!D:D)=0,"",SUMIF(Purchase!C:C,Report!A1965,Purchase!D:D))</f>
        <v/>
      </c>
      <c r="C1965" s="7" t="str">
        <f>IF(SUMIF(Used!C:C,Report!A1965,Used!D:D)=0,"",SUMIF(Used!C:C,Report!A1965,Used!D:D))</f>
        <v/>
      </c>
      <c r="D1965" s="7" t="str">
        <f t="shared" si="62"/>
        <v/>
      </c>
      <c r="E1965" s="9" t="str">
        <f>IFERROR((SUMIF(Purchase!C:C,Report!A1965,Purchase!F:F)/B1965),"")</f>
        <v/>
      </c>
      <c r="F1965" s="12" t="str">
        <f t="shared" si="61"/>
        <v/>
      </c>
    </row>
    <row r="1966" spans="1:6" x14ac:dyDescent="0.25">
      <c r="A1966" s="6" t="str">
        <f t="array" ref="A1966">IFERROR(INDEX(Purchase!$C$2:$C$5002, MATCH(0, COUNTIF($A$1:A1965,Purchase!$C$2:$C$5002 ), 0)),"")</f>
        <v/>
      </c>
      <c r="B1966" s="7" t="str">
        <f>IF(SUMIF(Purchase!C:C,Report!A1966,Purchase!D:D)=0,"",SUMIF(Purchase!C:C,Report!A1966,Purchase!D:D))</f>
        <v/>
      </c>
      <c r="C1966" s="7" t="str">
        <f>IF(SUMIF(Used!C:C,Report!A1966,Used!D:D)=0,"",SUMIF(Used!C:C,Report!A1966,Used!D:D))</f>
        <v/>
      </c>
      <c r="D1966" s="7" t="str">
        <f t="shared" si="62"/>
        <v/>
      </c>
      <c r="E1966" s="9" t="str">
        <f>IFERROR((SUMIF(Purchase!C:C,Report!A1966,Purchase!F:F)/B1966),"")</f>
        <v/>
      </c>
      <c r="F1966" s="12" t="str">
        <f t="shared" si="61"/>
        <v/>
      </c>
    </row>
    <row r="1967" spans="1:6" x14ac:dyDescent="0.25">
      <c r="A1967" s="6" t="str">
        <f t="array" ref="A1967">IFERROR(INDEX(Purchase!$C$2:$C$5002, MATCH(0, COUNTIF($A$1:A1966,Purchase!$C$2:$C$5002 ), 0)),"")</f>
        <v/>
      </c>
      <c r="B1967" s="7" t="str">
        <f>IF(SUMIF(Purchase!C:C,Report!A1967,Purchase!D:D)=0,"",SUMIF(Purchase!C:C,Report!A1967,Purchase!D:D))</f>
        <v/>
      </c>
      <c r="C1967" s="7" t="str">
        <f>IF(SUMIF(Used!C:C,Report!A1967,Used!D:D)=0,"",SUMIF(Used!C:C,Report!A1967,Used!D:D))</f>
        <v/>
      </c>
      <c r="D1967" s="7" t="str">
        <f t="shared" si="62"/>
        <v/>
      </c>
      <c r="E1967" s="9" t="str">
        <f>IFERROR((SUMIF(Purchase!C:C,Report!A1967,Purchase!F:F)/B1967),"")</f>
        <v/>
      </c>
      <c r="F1967" s="12" t="str">
        <f t="shared" si="61"/>
        <v/>
      </c>
    </row>
    <row r="1968" spans="1:6" x14ac:dyDescent="0.25">
      <c r="A1968" s="6" t="str">
        <f t="array" ref="A1968">IFERROR(INDEX(Purchase!$C$2:$C$5002, MATCH(0, COUNTIF($A$1:A1967,Purchase!$C$2:$C$5002 ), 0)),"")</f>
        <v/>
      </c>
      <c r="B1968" s="7" t="str">
        <f>IF(SUMIF(Purchase!C:C,Report!A1968,Purchase!D:D)=0,"",SUMIF(Purchase!C:C,Report!A1968,Purchase!D:D))</f>
        <v/>
      </c>
      <c r="C1968" s="7" t="str">
        <f>IF(SUMIF(Used!C:C,Report!A1968,Used!D:D)=0,"",SUMIF(Used!C:C,Report!A1968,Used!D:D))</f>
        <v/>
      </c>
      <c r="D1968" s="7" t="str">
        <f t="shared" si="62"/>
        <v/>
      </c>
      <c r="E1968" s="9" t="str">
        <f>IFERROR((SUMIF(Purchase!C:C,Report!A1968,Purchase!F:F)/B1968),"")</f>
        <v/>
      </c>
      <c r="F1968" s="12" t="str">
        <f t="shared" si="61"/>
        <v/>
      </c>
    </row>
    <row r="1969" spans="1:6" x14ac:dyDescent="0.25">
      <c r="A1969" s="6" t="str">
        <f t="array" ref="A1969">IFERROR(INDEX(Purchase!$C$2:$C$5002, MATCH(0, COUNTIF($A$1:A1968,Purchase!$C$2:$C$5002 ), 0)),"")</f>
        <v/>
      </c>
      <c r="B1969" s="7" t="str">
        <f>IF(SUMIF(Purchase!C:C,Report!A1969,Purchase!D:D)=0,"",SUMIF(Purchase!C:C,Report!A1969,Purchase!D:D))</f>
        <v/>
      </c>
      <c r="C1969" s="7" t="str">
        <f>IF(SUMIF(Used!C:C,Report!A1969,Used!D:D)=0,"",SUMIF(Used!C:C,Report!A1969,Used!D:D))</f>
        <v/>
      </c>
      <c r="D1969" s="7" t="str">
        <f t="shared" si="62"/>
        <v/>
      </c>
      <c r="E1969" s="9" t="str">
        <f>IFERROR((SUMIF(Purchase!C:C,Report!A1969,Purchase!F:F)/B1969),"")</f>
        <v/>
      </c>
      <c r="F1969" s="12" t="str">
        <f t="shared" si="61"/>
        <v/>
      </c>
    </row>
    <row r="1970" spans="1:6" x14ac:dyDescent="0.25">
      <c r="A1970" s="6" t="str">
        <f t="array" ref="A1970">IFERROR(INDEX(Purchase!$C$2:$C$5002, MATCH(0, COUNTIF($A$1:A1969,Purchase!$C$2:$C$5002 ), 0)),"")</f>
        <v/>
      </c>
      <c r="B1970" s="7" t="str">
        <f>IF(SUMIF(Purchase!C:C,Report!A1970,Purchase!D:D)=0,"",SUMIF(Purchase!C:C,Report!A1970,Purchase!D:D))</f>
        <v/>
      </c>
      <c r="C1970" s="7" t="str">
        <f>IF(SUMIF(Used!C:C,Report!A1970,Used!D:D)=0,"",SUMIF(Used!C:C,Report!A1970,Used!D:D))</f>
        <v/>
      </c>
      <c r="D1970" s="7" t="str">
        <f t="shared" si="62"/>
        <v/>
      </c>
      <c r="E1970" s="9" t="str">
        <f>IFERROR((SUMIF(Purchase!C:C,Report!A1970,Purchase!F:F)/B1970),"")</f>
        <v/>
      </c>
      <c r="F1970" s="12" t="str">
        <f t="shared" si="61"/>
        <v/>
      </c>
    </row>
    <row r="1971" spans="1:6" x14ac:dyDescent="0.25">
      <c r="A1971" s="6" t="str">
        <f t="array" ref="A1971">IFERROR(INDEX(Purchase!$C$2:$C$5002, MATCH(0, COUNTIF($A$1:A1970,Purchase!$C$2:$C$5002 ), 0)),"")</f>
        <v/>
      </c>
      <c r="B1971" s="7" t="str">
        <f>IF(SUMIF(Purchase!C:C,Report!A1971,Purchase!D:D)=0,"",SUMIF(Purchase!C:C,Report!A1971,Purchase!D:D))</f>
        <v/>
      </c>
      <c r="C1971" s="7" t="str">
        <f>IF(SUMIF(Used!C:C,Report!A1971,Used!D:D)=0,"",SUMIF(Used!C:C,Report!A1971,Used!D:D))</f>
        <v/>
      </c>
      <c r="D1971" s="7" t="str">
        <f t="shared" si="62"/>
        <v/>
      </c>
      <c r="E1971" s="9" t="str">
        <f>IFERROR((SUMIF(Purchase!C:C,Report!A1971,Purchase!F:F)/B1971),"")</f>
        <v/>
      </c>
      <c r="F1971" s="12" t="str">
        <f t="shared" si="61"/>
        <v/>
      </c>
    </row>
    <row r="1972" spans="1:6" x14ac:dyDescent="0.25">
      <c r="A1972" s="6" t="str">
        <f t="array" ref="A1972">IFERROR(INDEX(Purchase!$C$2:$C$5002, MATCH(0, COUNTIF($A$1:A1971,Purchase!$C$2:$C$5002 ), 0)),"")</f>
        <v/>
      </c>
      <c r="B1972" s="7" t="str">
        <f>IF(SUMIF(Purchase!C:C,Report!A1972,Purchase!D:D)=0,"",SUMIF(Purchase!C:C,Report!A1972,Purchase!D:D))</f>
        <v/>
      </c>
      <c r="C1972" s="7" t="str">
        <f>IF(SUMIF(Used!C:C,Report!A1972,Used!D:D)=0,"",SUMIF(Used!C:C,Report!A1972,Used!D:D))</f>
        <v/>
      </c>
      <c r="D1972" s="7" t="str">
        <f t="shared" si="62"/>
        <v/>
      </c>
      <c r="E1972" s="9" t="str">
        <f>IFERROR((SUMIF(Purchase!C:C,Report!A1972,Purchase!F:F)/B1972),"")</f>
        <v/>
      </c>
      <c r="F1972" s="12" t="str">
        <f t="shared" si="61"/>
        <v/>
      </c>
    </row>
    <row r="1973" spans="1:6" x14ac:dyDescent="0.25">
      <c r="A1973" s="6" t="str">
        <f t="array" ref="A1973">IFERROR(INDEX(Purchase!$C$2:$C$5002, MATCH(0, COUNTIF($A$1:A1972,Purchase!$C$2:$C$5002 ), 0)),"")</f>
        <v/>
      </c>
      <c r="B1973" s="7" t="str">
        <f>IF(SUMIF(Purchase!C:C,Report!A1973,Purchase!D:D)=0,"",SUMIF(Purchase!C:C,Report!A1973,Purchase!D:D))</f>
        <v/>
      </c>
      <c r="C1973" s="7" t="str">
        <f>IF(SUMIF(Used!C:C,Report!A1973,Used!D:D)=0,"",SUMIF(Used!C:C,Report!A1973,Used!D:D))</f>
        <v/>
      </c>
      <c r="D1973" s="7" t="str">
        <f t="shared" si="62"/>
        <v/>
      </c>
      <c r="E1973" s="9" t="str">
        <f>IFERROR((SUMIF(Purchase!C:C,Report!A1973,Purchase!F:F)/B1973),"")</f>
        <v/>
      </c>
      <c r="F1973" s="12" t="str">
        <f t="shared" si="61"/>
        <v/>
      </c>
    </row>
    <row r="1974" spans="1:6" x14ac:dyDescent="0.25">
      <c r="A1974" s="6" t="str">
        <f t="array" ref="A1974">IFERROR(INDEX(Purchase!$C$2:$C$5002, MATCH(0, COUNTIF($A$1:A1973,Purchase!$C$2:$C$5002 ), 0)),"")</f>
        <v/>
      </c>
      <c r="B1974" s="7" t="str">
        <f>IF(SUMIF(Purchase!C:C,Report!A1974,Purchase!D:D)=0,"",SUMIF(Purchase!C:C,Report!A1974,Purchase!D:D))</f>
        <v/>
      </c>
      <c r="C1974" s="7" t="str">
        <f>IF(SUMIF(Used!C:C,Report!A1974,Used!D:D)=0,"",SUMIF(Used!C:C,Report!A1974,Used!D:D))</f>
        <v/>
      </c>
      <c r="D1974" s="7" t="str">
        <f t="shared" si="62"/>
        <v/>
      </c>
      <c r="E1974" s="9" t="str">
        <f>IFERROR((SUMIF(Purchase!C:C,Report!A1974,Purchase!F:F)/B1974),"")</f>
        <v/>
      </c>
      <c r="F1974" s="12" t="str">
        <f t="shared" si="61"/>
        <v/>
      </c>
    </row>
    <row r="1975" spans="1:6" x14ac:dyDescent="0.25">
      <c r="A1975" s="6" t="str">
        <f t="array" ref="A1975">IFERROR(INDEX(Purchase!$C$2:$C$5002, MATCH(0, COUNTIF($A$1:A1974,Purchase!$C$2:$C$5002 ), 0)),"")</f>
        <v/>
      </c>
      <c r="B1975" s="7" t="str">
        <f>IF(SUMIF(Purchase!C:C,Report!A1975,Purchase!D:D)=0,"",SUMIF(Purchase!C:C,Report!A1975,Purchase!D:D))</f>
        <v/>
      </c>
      <c r="C1975" s="7" t="str">
        <f>IF(SUMIF(Used!C:C,Report!A1975,Used!D:D)=0,"",SUMIF(Used!C:C,Report!A1975,Used!D:D))</f>
        <v/>
      </c>
      <c r="D1975" s="7" t="str">
        <f t="shared" si="62"/>
        <v/>
      </c>
      <c r="E1975" s="9" t="str">
        <f>IFERROR((SUMIF(Purchase!C:C,Report!A1975,Purchase!F:F)/B1975),"")</f>
        <v/>
      </c>
      <c r="F1975" s="12" t="str">
        <f t="shared" si="61"/>
        <v/>
      </c>
    </row>
    <row r="1976" spans="1:6" x14ac:dyDescent="0.25">
      <c r="A1976" s="6" t="str">
        <f t="array" ref="A1976">IFERROR(INDEX(Purchase!$C$2:$C$5002, MATCH(0, COUNTIF($A$1:A1975,Purchase!$C$2:$C$5002 ), 0)),"")</f>
        <v/>
      </c>
      <c r="B1976" s="7" t="str">
        <f>IF(SUMIF(Purchase!C:C,Report!A1976,Purchase!D:D)=0,"",SUMIF(Purchase!C:C,Report!A1976,Purchase!D:D))</f>
        <v/>
      </c>
      <c r="C1976" s="7" t="str">
        <f>IF(SUMIF(Used!C:C,Report!A1976,Used!D:D)=0,"",SUMIF(Used!C:C,Report!A1976,Used!D:D))</f>
        <v/>
      </c>
      <c r="D1976" s="7" t="str">
        <f t="shared" si="62"/>
        <v/>
      </c>
      <c r="E1976" s="9" t="str">
        <f>IFERROR((SUMIF(Purchase!C:C,Report!A1976,Purchase!F:F)/B1976),"")</f>
        <v/>
      </c>
      <c r="F1976" s="12" t="str">
        <f t="shared" si="61"/>
        <v/>
      </c>
    </row>
    <row r="1977" spans="1:6" x14ac:dyDescent="0.25">
      <c r="A1977" s="6" t="str">
        <f t="array" ref="A1977">IFERROR(INDEX(Purchase!$C$2:$C$5002, MATCH(0, COUNTIF($A$1:A1976,Purchase!$C$2:$C$5002 ), 0)),"")</f>
        <v/>
      </c>
      <c r="B1977" s="7" t="str">
        <f>IF(SUMIF(Purchase!C:C,Report!A1977,Purchase!D:D)=0,"",SUMIF(Purchase!C:C,Report!A1977,Purchase!D:D))</f>
        <v/>
      </c>
      <c r="C1977" s="7" t="str">
        <f>IF(SUMIF(Used!C:C,Report!A1977,Used!D:D)=0,"",SUMIF(Used!C:C,Report!A1977,Used!D:D))</f>
        <v/>
      </c>
      <c r="D1977" s="7" t="str">
        <f t="shared" si="62"/>
        <v/>
      </c>
      <c r="E1977" s="9" t="str">
        <f>IFERROR((SUMIF(Purchase!C:C,Report!A1977,Purchase!F:F)/B1977),"")</f>
        <v/>
      </c>
      <c r="F1977" s="12" t="str">
        <f t="shared" si="61"/>
        <v/>
      </c>
    </row>
    <row r="1978" spans="1:6" x14ac:dyDescent="0.25">
      <c r="A1978" s="6" t="str">
        <f t="array" ref="A1978">IFERROR(INDEX(Purchase!$C$2:$C$5002, MATCH(0, COUNTIF($A$1:A1977,Purchase!$C$2:$C$5002 ), 0)),"")</f>
        <v/>
      </c>
      <c r="B1978" s="7" t="str">
        <f>IF(SUMIF(Purchase!C:C,Report!A1978,Purchase!D:D)=0,"",SUMIF(Purchase!C:C,Report!A1978,Purchase!D:D))</f>
        <v/>
      </c>
      <c r="C1978" s="7" t="str">
        <f>IF(SUMIF(Used!C:C,Report!A1978,Used!D:D)=0,"",SUMIF(Used!C:C,Report!A1978,Used!D:D))</f>
        <v/>
      </c>
      <c r="D1978" s="7" t="str">
        <f t="shared" si="62"/>
        <v/>
      </c>
      <c r="E1978" s="9" t="str">
        <f>IFERROR((SUMIF(Purchase!C:C,Report!A1978,Purchase!F:F)/B1978),"")</f>
        <v/>
      </c>
      <c r="F1978" s="12" t="str">
        <f t="shared" si="61"/>
        <v/>
      </c>
    </row>
    <row r="1979" spans="1:6" x14ac:dyDescent="0.25">
      <c r="A1979" s="6" t="str">
        <f t="array" ref="A1979">IFERROR(INDEX(Purchase!$C$2:$C$5002, MATCH(0, COUNTIF($A$1:A1978,Purchase!$C$2:$C$5002 ), 0)),"")</f>
        <v/>
      </c>
      <c r="B1979" s="7" t="str">
        <f>IF(SUMIF(Purchase!C:C,Report!A1979,Purchase!D:D)=0,"",SUMIF(Purchase!C:C,Report!A1979,Purchase!D:D))</f>
        <v/>
      </c>
      <c r="C1979" s="7" t="str">
        <f>IF(SUMIF(Used!C:C,Report!A1979,Used!D:D)=0,"",SUMIF(Used!C:C,Report!A1979,Used!D:D))</f>
        <v/>
      </c>
      <c r="D1979" s="7" t="str">
        <f t="shared" si="62"/>
        <v/>
      </c>
      <c r="E1979" s="9" t="str">
        <f>IFERROR((SUMIF(Purchase!C:C,Report!A1979,Purchase!F:F)/B1979),"")</f>
        <v/>
      </c>
      <c r="F1979" s="12" t="str">
        <f t="shared" si="61"/>
        <v/>
      </c>
    </row>
    <row r="1980" spans="1:6" x14ac:dyDescent="0.25">
      <c r="A1980" s="6" t="str">
        <f t="array" ref="A1980">IFERROR(INDEX(Purchase!$C$2:$C$5002, MATCH(0, COUNTIF($A$1:A1979,Purchase!$C$2:$C$5002 ), 0)),"")</f>
        <v/>
      </c>
      <c r="B1980" s="7" t="str">
        <f>IF(SUMIF(Purchase!C:C,Report!A1980,Purchase!D:D)=0,"",SUMIF(Purchase!C:C,Report!A1980,Purchase!D:D))</f>
        <v/>
      </c>
      <c r="C1980" s="7" t="str">
        <f>IF(SUMIF(Used!C:C,Report!A1980,Used!D:D)=0,"",SUMIF(Used!C:C,Report!A1980,Used!D:D))</f>
        <v/>
      </c>
      <c r="D1980" s="7" t="str">
        <f t="shared" si="62"/>
        <v/>
      </c>
      <c r="E1980" s="9" t="str">
        <f>IFERROR((SUMIF(Purchase!C:C,Report!A1980,Purchase!F:F)/B1980),"")</f>
        <v/>
      </c>
      <c r="F1980" s="12" t="str">
        <f t="shared" si="61"/>
        <v/>
      </c>
    </row>
    <row r="1981" spans="1:6" x14ac:dyDescent="0.25">
      <c r="A1981" s="6" t="str">
        <f t="array" ref="A1981">IFERROR(INDEX(Purchase!$C$2:$C$5002, MATCH(0, COUNTIF($A$1:A1980,Purchase!$C$2:$C$5002 ), 0)),"")</f>
        <v/>
      </c>
      <c r="B1981" s="7" t="str">
        <f>IF(SUMIF(Purchase!C:C,Report!A1981,Purchase!D:D)=0,"",SUMIF(Purchase!C:C,Report!A1981,Purchase!D:D))</f>
        <v/>
      </c>
      <c r="C1981" s="7" t="str">
        <f>IF(SUMIF(Used!C:C,Report!A1981,Used!D:D)=0,"",SUMIF(Used!C:C,Report!A1981,Used!D:D))</f>
        <v/>
      </c>
      <c r="D1981" s="7" t="str">
        <f t="shared" si="62"/>
        <v/>
      </c>
      <c r="E1981" s="9" t="str">
        <f>IFERROR((SUMIF(Purchase!C:C,Report!A1981,Purchase!F:F)/B1981),"")</f>
        <v/>
      </c>
      <c r="F1981" s="12" t="str">
        <f t="shared" si="61"/>
        <v/>
      </c>
    </row>
    <row r="1982" spans="1:6" x14ac:dyDescent="0.25">
      <c r="A1982" s="6" t="str">
        <f t="array" ref="A1982">IFERROR(INDEX(Purchase!$C$2:$C$5002, MATCH(0, COUNTIF($A$1:A1981,Purchase!$C$2:$C$5002 ), 0)),"")</f>
        <v/>
      </c>
      <c r="B1982" s="7" t="str">
        <f>IF(SUMIF(Purchase!C:C,Report!A1982,Purchase!D:D)=0,"",SUMIF(Purchase!C:C,Report!A1982,Purchase!D:D))</f>
        <v/>
      </c>
      <c r="C1982" s="7" t="str">
        <f>IF(SUMIF(Used!C:C,Report!A1982,Used!D:D)=0,"",SUMIF(Used!C:C,Report!A1982,Used!D:D))</f>
        <v/>
      </c>
      <c r="D1982" s="7" t="str">
        <f t="shared" si="62"/>
        <v/>
      </c>
      <c r="E1982" s="9" t="str">
        <f>IFERROR((SUMIF(Purchase!C:C,Report!A1982,Purchase!F:F)/B1982),"")</f>
        <v/>
      </c>
      <c r="F1982" s="12" t="str">
        <f t="shared" si="61"/>
        <v/>
      </c>
    </row>
    <row r="1983" spans="1:6" x14ac:dyDescent="0.25">
      <c r="A1983" s="6" t="str">
        <f t="array" ref="A1983">IFERROR(INDEX(Purchase!$C$2:$C$5002, MATCH(0, COUNTIF($A$1:A1982,Purchase!$C$2:$C$5002 ), 0)),"")</f>
        <v/>
      </c>
      <c r="B1983" s="7" t="str">
        <f>IF(SUMIF(Purchase!C:C,Report!A1983,Purchase!D:D)=0,"",SUMIF(Purchase!C:C,Report!A1983,Purchase!D:D))</f>
        <v/>
      </c>
      <c r="C1983" s="7" t="str">
        <f>IF(SUMIF(Used!C:C,Report!A1983,Used!D:D)=0,"",SUMIF(Used!C:C,Report!A1983,Used!D:D))</f>
        <v/>
      </c>
      <c r="D1983" s="7" t="str">
        <f t="shared" si="62"/>
        <v/>
      </c>
      <c r="E1983" s="9" t="str">
        <f>IFERROR((SUMIF(Purchase!C:C,Report!A1983,Purchase!F:F)/B1983),"")</f>
        <v/>
      </c>
      <c r="F1983" s="12" t="str">
        <f t="shared" si="61"/>
        <v/>
      </c>
    </row>
    <row r="1984" spans="1:6" x14ac:dyDescent="0.25">
      <c r="A1984" s="6" t="str">
        <f t="array" ref="A1984">IFERROR(INDEX(Purchase!$C$2:$C$5002, MATCH(0, COUNTIF($A$1:A1983,Purchase!$C$2:$C$5002 ), 0)),"")</f>
        <v/>
      </c>
      <c r="B1984" s="7" t="str">
        <f>IF(SUMIF(Purchase!C:C,Report!A1984,Purchase!D:D)=0,"",SUMIF(Purchase!C:C,Report!A1984,Purchase!D:D))</f>
        <v/>
      </c>
      <c r="C1984" s="7" t="str">
        <f>IF(SUMIF(Used!C:C,Report!A1984,Used!D:D)=0,"",SUMIF(Used!C:C,Report!A1984,Used!D:D))</f>
        <v/>
      </c>
      <c r="D1984" s="7" t="str">
        <f t="shared" si="62"/>
        <v/>
      </c>
      <c r="E1984" s="9" t="str">
        <f>IFERROR((SUMIF(Purchase!C:C,Report!A1984,Purchase!F:F)/B1984),"")</f>
        <v/>
      </c>
      <c r="F1984" s="12" t="str">
        <f t="shared" si="61"/>
        <v/>
      </c>
    </row>
    <row r="1985" spans="1:6" x14ac:dyDescent="0.25">
      <c r="A1985" s="6" t="str">
        <f t="array" ref="A1985">IFERROR(INDEX(Purchase!$C$2:$C$5002, MATCH(0, COUNTIF($A$1:A1984,Purchase!$C$2:$C$5002 ), 0)),"")</f>
        <v/>
      </c>
      <c r="B1985" s="7" t="str">
        <f>IF(SUMIF(Purchase!C:C,Report!A1985,Purchase!D:D)=0,"",SUMIF(Purchase!C:C,Report!A1985,Purchase!D:D))</f>
        <v/>
      </c>
      <c r="C1985" s="7" t="str">
        <f>IF(SUMIF(Used!C:C,Report!A1985,Used!D:D)=0,"",SUMIF(Used!C:C,Report!A1985,Used!D:D))</f>
        <v/>
      </c>
      <c r="D1985" s="7" t="str">
        <f t="shared" si="62"/>
        <v/>
      </c>
      <c r="E1985" s="9" t="str">
        <f>IFERROR((SUMIF(Purchase!C:C,Report!A1985,Purchase!F:F)/B1985),"")</f>
        <v/>
      </c>
      <c r="F1985" s="12" t="str">
        <f t="shared" si="61"/>
        <v/>
      </c>
    </row>
    <row r="1986" spans="1:6" x14ac:dyDescent="0.25">
      <c r="A1986" s="6" t="str">
        <f t="array" ref="A1986">IFERROR(INDEX(Purchase!$C$2:$C$5002, MATCH(0, COUNTIF($A$1:A1985,Purchase!$C$2:$C$5002 ), 0)),"")</f>
        <v/>
      </c>
      <c r="B1986" s="7" t="str">
        <f>IF(SUMIF(Purchase!C:C,Report!A1986,Purchase!D:D)=0,"",SUMIF(Purchase!C:C,Report!A1986,Purchase!D:D))</f>
        <v/>
      </c>
      <c r="C1986" s="7" t="str">
        <f>IF(SUMIF(Used!C:C,Report!A1986,Used!D:D)=0,"",SUMIF(Used!C:C,Report!A1986,Used!D:D))</f>
        <v/>
      </c>
      <c r="D1986" s="7" t="str">
        <f t="shared" si="62"/>
        <v/>
      </c>
      <c r="E1986" s="9" t="str">
        <f>IFERROR((SUMIF(Purchase!C:C,Report!A1986,Purchase!F:F)/B1986),"")</f>
        <v/>
      </c>
      <c r="F1986" s="12" t="str">
        <f t="shared" si="61"/>
        <v/>
      </c>
    </row>
    <row r="1987" spans="1:6" x14ac:dyDescent="0.25">
      <c r="A1987" s="6" t="str">
        <f t="array" ref="A1987">IFERROR(INDEX(Purchase!$C$2:$C$5002, MATCH(0, COUNTIF($A$1:A1986,Purchase!$C$2:$C$5002 ), 0)),"")</f>
        <v/>
      </c>
      <c r="B1987" s="7" t="str">
        <f>IF(SUMIF(Purchase!C:C,Report!A1987,Purchase!D:D)=0,"",SUMIF(Purchase!C:C,Report!A1987,Purchase!D:D))</f>
        <v/>
      </c>
      <c r="C1987" s="7" t="str">
        <f>IF(SUMIF(Used!C:C,Report!A1987,Used!D:D)=0,"",SUMIF(Used!C:C,Report!A1987,Used!D:D))</f>
        <v/>
      </c>
      <c r="D1987" s="7" t="str">
        <f t="shared" si="62"/>
        <v/>
      </c>
      <c r="E1987" s="9" t="str">
        <f>IFERROR((SUMIF(Purchase!C:C,Report!A1987,Purchase!F:F)/B1987),"")</f>
        <v/>
      </c>
      <c r="F1987" s="12" t="str">
        <f t="shared" ref="F1987:F2000" si="63">IFERROR(E1987*D1987,"")</f>
        <v/>
      </c>
    </row>
    <row r="1988" spans="1:6" x14ac:dyDescent="0.25">
      <c r="A1988" s="6" t="str">
        <f t="array" ref="A1988">IFERROR(INDEX(Purchase!$C$2:$C$5002, MATCH(0, COUNTIF($A$1:A1987,Purchase!$C$2:$C$5002 ), 0)),"")</f>
        <v/>
      </c>
      <c r="B1988" s="7" t="str">
        <f>IF(SUMIF(Purchase!C:C,Report!A1988,Purchase!D:D)=0,"",SUMIF(Purchase!C:C,Report!A1988,Purchase!D:D))</f>
        <v/>
      </c>
      <c r="C1988" s="7" t="str">
        <f>IF(SUMIF(Used!C:C,Report!A1988,Used!D:D)=0,"",SUMIF(Used!C:C,Report!A1988,Used!D:D))</f>
        <v/>
      </c>
      <c r="D1988" s="7" t="str">
        <f t="shared" si="62"/>
        <v/>
      </c>
      <c r="E1988" s="9" t="str">
        <f>IFERROR((SUMIF(Purchase!C:C,Report!A1988,Purchase!F:F)/B1988),"")</f>
        <v/>
      </c>
      <c r="F1988" s="12" t="str">
        <f t="shared" si="63"/>
        <v/>
      </c>
    </row>
    <row r="1989" spans="1:6" x14ac:dyDescent="0.25">
      <c r="A1989" s="6" t="str">
        <f t="array" ref="A1989">IFERROR(INDEX(Purchase!$C$2:$C$5002, MATCH(0, COUNTIF($A$1:A1988,Purchase!$C$2:$C$5002 ), 0)),"")</f>
        <v/>
      </c>
      <c r="B1989" s="7" t="str">
        <f>IF(SUMIF(Purchase!C:C,Report!A1989,Purchase!D:D)=0,"",SUMIF(Purchase!C:C,Report!A1989,Purchase!D:D))</f>
        <v/>
      </c>
      <c r="C1989" s="7" t="str">
        <f>IF(SUMIF(Used!C:C,Report!A1989,Used!D:D)=0,"",SUMIF(Used!C:C,Report!A1989,Used!D:D))</f>
        <v/>
      </c>
      <c r="D1989" s="7" t="str">
        <f t="shared" si="62"/>
        <v/>
      </c>
      <c r="E1989" s="9" t="str">
        <f>IFERROR((SUMIF(Purchase!C:C,Report!A1989,Purchase!F:F)/B1989),"")</f>
        <v/>
      </c>
      <c r="F1989" s="12" t="str">
        <f t="shared" si="63"/>
        <v/>
      </c>
    </row>
    <row r="1990" spans="1:6" x14ac:dyDescent="0.25">
      <c r="A1990" s="6" t="str">
        <f t="array" ref="A1990">IFERROR(INDEX(Purchase!$C$2:$C$5002, MATCH(0, COUNTIF($A$1:A1989,Purchase!$C$2:$C$5002 ), 0)),"")</f>
        <v/>
      </c>
      <c r="B1990" s="7" t="str">
        <f>IF(SUMIF(Purchase!C:C,Report!A1990,Purchase!D:D)=0,"",SUMIF(Purchase!C:C,Report!A1990,Purchase!D:D))</f>
        <v/>
      </c>
      <c r="C1990" s="7" t="str">
        <f>IF(SUMIF(Used!C:C,Report!A1990,Used!D:D)=0,"",SUMIF(Used!C:C,Report!A1990,Used!D:D))</f>
        <v/>
      </c>
      <c r="D1990" s="7" t="str">
        <f t="shared" si="62"/>
        <v/>
      </c>
      <c r="E1990" s="9" t="str">
        <f>IFERROR((SUMIF(Purchase!C:C,Report!A1990,Purchase!F:F)/B1990),"")</f>
        <v/>
      </c>
      <c r="F1990" s="12" t="str">
        <f t="shared" si="63"/>
        <v/>
      </c>
    </row>
    <row r="1991" spans="1:6" x14ac:dyDescent="0.25">
      <c r="A1991" s="6" t="str">
        <f t="array" ref="A1991">IFERROR(INDEX(Purchase!$C$2:$C$5002, MATCH(0, COUNTIF($A$1:A1990,Purchase!$C$2:$C$5002 ), 0)),"")</f>
        <v/>
      </c>
      <c r="B1991" s="7" t="str">
        <f>IF(SUMIF(Purchase!C:C,Report!A1991,Purchase!D:D)=0,"",SUMIF(Purchase!C:C,Report!A1991,Purchase!D:D))</f>
        <v/>
      </c>
      <c r="C1991" s="7" t="str">
        <f>IF(SUMIF(Used!C:C,Report!A1991,Used!D:D)=0,"",SUMIF(Used!C:C,Report!A1991,Used!D:D))</f>
        <v/>
      </c>
      <c r="D1991" s="7" t="str">
        <f t="shared" si="62"/>
        <v/>
      </c>
      <c r="E1991" s="9" t="str">
        <f>IFERROR((SUMIF(Purchase!C:C,Report!A1991,Purchase!F:F)/B1991),"")</f>
        <v/>
      </c>
      <c r="F1991" s="12" t="str">
        <f t="shared" si="63"/>
        <v/>
      </c>
    </row>
    <row r="1992" spans="1:6" x14ac:dyDescent="0.25">
      <c r="A1992" s="6" t="str">
        <f t="array" ref="A1992">IFERROR(INDEX(Purchase!$C$2:$C$5002, MATCH(0, COUNTIF($A$1:A1991,Purchase!$C$2:$C$5002 ), 0)),"")</f>
        <v/>
      </c>
      <c r="B1992" s="7" t="str">
        <f>IF(SUMIF(Purchase!C:C,Report!A1992,Purchase!D:D)=0,"",SUMIF(Purchase!C:C,Report!A1992,Purchase!D:D))</f>
        <v/>
      </c>
      <c r="C1992" s="7" t="str">
        <f>IF(SUMIF(Used!C:C,Report!A1992,Used!D:D)=0,"",SUMIF(Used!C:C,Report!A1992,Used!D:D))</f>
        <v/>
      </c>
      <c r="D1992" s="7" t="str">
        <f t="shared" si="62"/>
        <v/>
      </c>
      <c r="E1992" s="9" t="str">
        <f>IFERROR((SUMIF(Purchase!C:C,Report!A1992,Purchase!F:F)/B1992),"")</f>
        <v/>
      </c>
      <c r="F1992" s="12" t="str">
        <f t="shared" si="63"/>
        <v/>
      </c>
    </row>
    <row r="1993" spans="1:6" x14ac:dyDescent="0.25">
      <c r="A1993" s="6" t="str">
        <f t="array" ref="A1993">IFERROR(INDEX(Purchase!$C$2:$C$5002, MATCH(0, COUNTIF($A$1:A1992,Purchase!$C$2:$C$5002 ), 0)),"")</f>
        <v/>
      </c>
      <c r="B1993" s="7" t="str">
        <f>IF(SUMIF(Purchase!C:C,Report!A1993,Purchase!D:D)=0,"",SUMIF(Purchase!C:C,Report!A1993,Purchase!D:D))</f>
        <v/>
      </c>
      <c r="C1993" s="7" t="str">
        <f>IF(SUMIF(Used!C:C,Report!A1993,Used!D:D)=0,"",SUMIF(Used!C:C,Report!A1993,Used!D:D))</f>
        <v/>
      </c>
      <c r="D1993" s="7" t="str">
        <f t="shared" ref="D1993:D2000" si="64">IFERROR(B1993-C1993,"")</f>
        <v/>
      </c>
      <c r="E1993" s="9" t="str">
        <f>IFERROR((SUMIF(Purchase!C:C,Report!A1993,Purchase!F:F)/B1993),"")</f>
        <v/>
      </c>
      <c r="F1993" s="12" t="str">
        <f t="shared" si="63"/>
        <v/>
      </c>
    </row>
    <row r="1994" spans="1:6" x14ac:dyDescent="0.25">
      <c r="A1994" s="6" t="str">
        <f t="array" ref="A1994">IFERROR(INDEX(Purchase!$C$2:$C$5002, MATCH(0, COUNTIF($A$1:A1993,Purchase!$C$2:$C$5002 ), 0)),"")</f>
        <v/>
      </c>
      <c r="B1994" s="7" t="str">
        <f>IF(SUMIF(Purchase!C:C,Report!A1994,Purchase!D:D)=0,"",SUMIF(Purchase!C:C,Report!A1994,Purchase!D:D))</f>
        <v/>
      </c>
      <c r="C1994" s="7" t="str">
        <f>IF(SUMIF(Used!C:C,Report!A1994,Used!D:D)=0,"",SUMIF(Used!C:C,Report!A1994,Used!D:D))</f>
        <v/>
      </c>
      <c r="D1994" s="7" t="str">
        <f t="shared" si="64"/>
        <v/>
      </c>
      <c r="E1994" s="9" t="str">
        <f>IFERROR((SUMIF(Purchase!C:C,Report!A1994,Purchase!F:F)/B1994),"")</f>
        <v/>
      </c>
      <c r="F1994" s="12" t="str">
        <f t="shared" si="63"/>
        <v/>
      </c>
    </row>
    <row r="1995" spans="1:6" x14ac:dyDescent="0.25">
      <c r="A1995" s="6" t="str">
        <f t="array" ref="A1995">IFERROR(INDEX(Purchase!$C$2:$C$5002, MATCH(0, COUNTIF($A$1:A1994,Purchase!$C$2:$C$5002 ), 0)),"")</f>
        <v/>
      </c>
      <c r="B1995" s="7" t="str">
        <f>IF(SUMIF(Purchase!C:C,Report!A1995,Purchase!D:D)=0,"",SUMIF(Purchase!C:C,Report!A1995,Purchase!D:D))</f>
        <v/>
      </c>
      <c r="C1995" s="7" t="str">
        <f>IF(SUMIF(Used!C:C,Report!A1995,Used!D:D)=0,"",SUMIF(Used!C:C,Report!A1995,Used!D:D))</f>
        <v/>
      </c>
      <c r="D1995" s="7" t="str">
        <f t="shared" si="64"/>
        <v/>
      </c>
      <c r="E1995" s="9" t="str">
        <f>IFERROR((SUMIF(Purchase!C:C,Report!A1995,Purchase!F:F)/B1995),"")</f>
        <v/>
      </c>
      <c r="F1995" s="12" t="str">
        <f t="shared" si="63"/>
        <v/>
      </c>
    </row>
    <row r="1996" spans="1:6" x14ac:dyDescent="0.25">
      <c r="A1996" s="6" t="str">
        <f t="array" ref="A1996">IFERROR(INDEX(Purchase!$C$2:$C$5002, MATCH(0, COUNTIF($A$1:A1995,Purchase!$C$2:$C$5002 ), 0)),"")</f>
        <v/>
      </c>
      <c r="B1996" s="7" t="str">
        <f>IF(SUMIF(Purchase!C:C,Report!A1996,Purchase!D:D)=0,"",SUMIF(Purchase!C:C,Report!A1996,Purchase!D:D))</f>
        <v/>
      </c>
      <c r="C1996" s="7" t="str">
        <f>IF(SUMIF(Used!C:C,Report!A1996,Used!D:D)=0,"",SUMIF(Used!C:C,Report!A1996,Used!D:D))</f>
        <v/>
      </c>
      <c r="D1996" s="7" t="str">
        <f t="shared" si="64"/>
        <v/>
      </c>
      <c r="E1996" s="9" t="str">
        <f>IFERROR((SUMIF(Purchase!C:C,Report!A1996,Purchase!F:F)/B1996),"")</f>
        <v/>
      </c>
      <c r="F1996" s="12" t="str">
        <f t="shared" si="63"/>
        <v/>
      </c>
    </row>
    <row r="1997" spans="1:6" x14ac:dyDescent="0.25">
      <c r="A1997" s="6" t="str">
        <f t="array" ref="A1997">IFERROR(INDEX(Purchase!$C$2:$C$5002, MATCH(0, COUNTIF($A$1:A1996,Purchase!$C$2:$C$5002 ), 0)),"")</f>
        <v/>
      </c>
      <c r="B1997" s="7" t="str">
        <f>IF(SUMIF(Purchase!C:C,Report!A1997,Purchase!D:D)=0,"",SUMIF(Purchase!C:C,Report!A1997,Purchase!D:D))</f>
        <v/>
      </c>
      <c r="C1997" s="7" t="str">
        <f>IF(SUMIF(Used!C:C,Report!A1997,Used!D:D)=0,"",SUMIF(Used!C:C,Report!A1997,Used!D:D))</f>
        <v/>
      </c>
      <c r="D1997" s="7" t="str">
        <f t="shared" si="64"/>
        <v/>
      </c>
      <c r="E1997" s="9" t="str">
        <f>IFERROR((SUMIF(Purchase!C:C,Report!A1997,Purchase!F:F)/B1997),"")</f>
        <v/>
      </c>
      <c r="F1997" s="12" t="str">
        <f t="shared" si="63"/>
        <v/>
      </c>
    </row>
    <row r="1998" spans="1:6" x14ac:dyDescent="0.25">
      <c r="A1998" s="6" t="str">
        <f t="array" ref="A1998">IFERROR(INDEX(Purchase!$C$2:$C$5002, MATCH(0, COUNTIF($A$1:A1997,Purchase!$C$2:$C$5002 ), 0)),"")</f>
        <v/>
      </c>
      <c r="B1998" s="7" t="str">
        <f>IF(SUMIF(Purchase!C:C,Report!A1998,Purchase!D:D)=0,"",SUMIF(Purchase!C:C,Report!A1998,Purchase!D:D))</f>
        <v/>
      </c>
      <c r="C1998" s="7" t="str">
        <f>IF(SUMIF(Used!C:C,Report!A1998,Used!D:D)=0,"",SUMIF(Used!C:C,Report!A1998,Used!D:D))</f>
        <v/>
      </c>
      <c r="D1998" s="7" t="str">
        <f t="shared" si="64"/>
        <v/>
      </c>
      <c r="E1998" s="9" t="str">
        <f>IFERROR((SUMIF(Purchase!C:C,Report!A1998,Purchase!F:F)/B1998),"")</f>
        <v/>
      </c>
      <c r="F1998" s="12" t="str">
        <f t="shared" si="63"/>
        <v/>
      </c>
    </row>
    <row r="1999" spans="1:6" x14ac:dyDescent="0.25">
      <c r="A1999" s="6" t="str">
        <f t="array" ref="A1999">IFERROR(INDEX(Purchase!$C$2:$C$5002, MATCH(0, COUNTIF($A$1:A1998,Purchase!$C$2:$C$5002 ), 0)),"")</f>
        <v/>
      </c>
      <c r="B1999" s="7" t="str">
        <f>IF(SUMIF(Purchase!C:C,Report!A1999,Purchase!D:D)=0,"",SUMIF(Purchase!C:C,Report!A1999,Purchase!D:D))</f>
        <v/>
      </c>
      <c r="C1999" s="7" t="str">
        <f>IF(SUMIF(Used!C:C,Report!A1999,Used!D:D)=0,"",SUMIF(Used!C:C,Report!A1999,Used!D:D))</f>
        <v/>
      </c>
      <c r="D1999" s="7" t="str">
        <f t="shared" si="64"/>
        <v/>
      </c>
      <c r="E1999" s="9" t="str">
        <f>IFERROR((SUMIF(Purchase!C:C,Report!A1999,Purchase!F:F)/B1999),"")</f>
        <v/>
      </c>
      <c r="F1999" s="12" t="str">
        <f t="shared" si="63"/>
        <v/>
      </c>
    </row>
    <row r="2000" spans="1:6" x14ac:dyDescent="0.25">
      <c r="A2000" s="6" t="str">
        <f t="array" ref="A2000">IFERROR(INDEX(Purchase!$C$2:$C$5002, MATCH(0, COUNTIF($A$1:A1999,Purchase!$C$2:$C$5002 ), 0)),"")</f>
        <v/>
      </c>
      <c r="B2000" s="7" t="str">
        <f>IF(SUMIF(Purchase!C:C,Report!A2000,Purchase!D:D)=0,"",SUMIF(Purchase!C:C,Report!A2000,Purchase!D:D))</f>
        <v/>
      </c>
      <c r="C2000" s="7" t="str">
        <f>IF(SUMIF(Used!C:C,Report!A2000,Used!D:D)=0,"",SUMIF(Used!C:C,Report!A2000,Used!D:D))</f>
        <v/>
      </c>
      <c r="D2000" s="7" t="str">
        <f t="shared" si="64"/>
        <v/>
      </c>
      <c r="E2000" s="9" t="str">
        <f>IFERROR((SUMIF(Purchase!C:C,Report!A2000,Purchase!F:F)/B2000),"")</f>
        <v/>
      </c>
      <c r="F2000" s="12" t="str">
        <f t="shared" si="63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tabSelected="1" workbookViewId="0">
      <selection activeCell="B8" sqref="B8"/>
    </sheetView>
  </sheetViews>
  <sheetFormatPr defaultRowHeight="15" x14ac:dyDescent="0.25"/>
  <cols>
    <col min="1" max="1" width="16.42578125" customWidth="1"/>
    <col min="2" max="2" width="16.28515625" bestFit="1" customWidth="1"/>
    <col min="3" max="7" width="8.85546875" customWidth="1"/>
    <col min="8" max="8" width="11.28515625" customWidth="1"/>
  </cols>
  <sheetData>
    <row r="3" spans="1:8" x14ac:dyDescent="0.25">
      <c r="A3" s="15" t="s">
        <v>31</v>
      </c>
      <c r="B3" s="15" t="s">
        <v>30</v>
      </c>
    </row>
    <row r="4" spans="1:8" x14ac:dyDescent="0.25">
      <c r="A4" s="15" t="s">
        <v>28</v>
      </c>
      <c r="B4" t="s">
        <v>5</v>
      </c>
      <c r="C4" t="s">
        <v>6</v>
      </c>
      <c r="D4" t="s">
        <v>7</v>
      </c>
      <c r="E4" t="s">
        <v>8</v>
      </c>
      <c r="F4" t="s">
        <v>24</v>
      </c>
      <c r="G4" t="s">
        <v>27</v>
      </c>
      <c r="H4" t="s">
        <v>29</v>
      </c>
    </row>
    <row r="5" spans="1:8" x14ac:dyDescent="0.25">
      <c r="A5" s="16" t="s">
        <v>9</v>
      </c>
      <c r="B5" s="14">
        <v>295.53333333333336</v>
      </c>
      <c r="C5" s="14">
        <v>245</v>
      </c>
      <c r="D5" s="14">
        <v>0</v>
      </c>
      <c r="E5" s="14">
        <v>0</v>
      </c>
      <c r="F5" s="14">
        <v>0</v>
      </c>
      <c r="G5" s="14">
        <v>0</v>
      </c>
      <c r="H5" s="14">
        <v>540.5333333333333</v>
      </c>
    </row>
    <row r="6" spans="1:8" x14ac:dyDescent="0.25">
      <c r="A6" s="16" t="s">
        <v>10</v>
      </c>
      <c r="B6" s="14">
        <v>0</v>
      </c>
      <c r="C6" s="14">
        <v>105</v>
      </c>
      <c r="D6" s="14">
        <v>0</v>
      </c>
      <c r="E6" s="14">
        <v>0</v>
      </c>
      <c r="F6" s="14">
        <v>0</v>
      </c>
      <c r="G6" s="14">
        <v>0</v>
      </c>
      <c r="H6" s="14">
        <v>105</v>
      </c>
    </row>
    <row r="7" spans="1:8" x14ac:dyDescent="0.25">
      <c r="A7" s="16" t="s">
        <v>11</v>
      </c>
      <c r="B7" s="14">
        <v>0</v>
      </c>
      <c r="C7" s="14">
        <v>0</v>
      </c>
      <c r="D7" s="14">
        <v>90</v>
      </c>
      <c r="E7" s="14">
        <v>0</v>
      </c>
      <c r="F7" s="14">
        <v>150</v>
      </c>
      <c r="G7" s="14">
        <v>0</v>
      </c>
      <c r="H7" s="14">
        <v>240</v>
      </c>
    </row>
    <row r="8" spans="1:8" x14ac:dyDescent="0.25">
      <c r="A8" s="16" t="s">
        <v>12</v>
      </c>
      <c r="B8" s="14">
        <v>0</v>
      </c>
      <c r="C8" s="14">
        <v>0</v>
      </c>
      <c r="D8" s="14">
        <v>0</v>
      </c>
      <c r="E8" s="14">
        <v>495</v>
      </c>
      <c r="F8" s="14">
        <v>0</v>
      </c>
      <c r="G8" s="14">
        <v>80</v>
      </c>
      <c r="H8" s="14">
        <v>575</v>
      </c>
    </row>
    <row r="9" spans="1:8" x14ac:dyDescent="0.25">
      <c r="A9" s="16" t="s">
        <v>29</v>
      </c>
      <c r="B9" s="14">
        <v>295.53333333333336</v>
      </c>
      <c r="C9" s="14">
        <v>350</v>
      </c>
      <c r="D9" s="14">
        <v>90</v>
      </c>
      <c r="E9" s="14">
        <v>495</v>
      </c>
      <c r="F9" s="14">
        <v>150</v>
      </c>
      <c r="G9" s="14">
        <v>80</v>
      </c>
      <c r="H9" s="14">
        <v>1460.5333333333333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Purchase</vt:lpstr>
      <vt:lpstr>Used</vt:lpstr>
      <vt:lpstr>Master</vt:lpstr>
      <vt:lpstr>Report</vt:lpstr>
      <vt:lpstr>Custwise</vt:lpstr>
      <vt:lpstr>Table14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2017-03-06T11:25:53Z</dcterms:created>
  <dcterms:modified xsi:type="dcterms:W3CDTF">2019-03-09T11:42:18Z</dcterms:modified>
</cp:coreProperties>
</file>